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７表" sheetId="1" r:id="rId1"/>
  </sheets>
  <definedNames/>
  <calcPr fullCalcOnLoad="1"/>
</workbook>
</file>

<file path=xl/sharedStrings.xml><?xml version="1.0" encoding="utf-8"?>
<sst xmlns="http://schemas.openxmlformats.org/spreadsheetml/2006/main" count="123" uniqueCount="47">
  <si>
    <t>第一種事業</t>
  </si>
  <si>
    <t>第二種事業</t>
  </si>
  <si>
    <t>第三種事業</t>
  </si>
  <si>
    <t>助産婦業等</t>
  </si>
  <si>
    <t>助産婦業等以外のもの</t>
  </si>
  <si>
    <t>所得税課税者</t>
  </si>
  <si>
    <t>所得税失格者</t>
  </si>
  <si>
    <t>計</t>
  </si>
  <si>
    <t>小　　計</t>
  </si>
  <si>
    <t>合　　計</t>
  </si>
  <si>
    <t>所得金額</t>
  </si>
  <si>
    <t>（人）</t>
  </si>
  <si>
    <t>人　員</t>
  </si>
  <si>
    <t>（千円）</t>
  </si>
  <si>
    <t>区　　　　　分</t>
  </si>
  <si>
    <t>合　　　　計</t>
  </si>
  <si>
    <t>２　事業税に関する調　(1)個人事業税に関する調　(ﾍ)所得階層別に関する調　（平成10年度）</t>
  </si>
  <si>
    <t>280万円以下</t>
  </si>
  <si>
    <t>280万円超　</t>
  </si>
  <si>
    <t>290万円以下</t>
  </si>
  <si>
    <t>290万円超　</t>
  </si>
  <si>
    <t>300万円以下</t>
  </si>
  <si>
    <t>300万円超　</t>
  </si>
  <si>
    <t>310万円以下</t>
  </si>
  <si>
    <t>310万円超　</t>
  </si>
  <si>
    <t>320万円以下</t>
  </si>
  <si>
    <t>320万円超　</t>
  </si>
  <si>
    <t>330万円以下</t>
  </si>
  <si>
    <t>330万円超　</t>
  </si>
  <si>
    <t>340万円以下</t>
  </si>
  <si>
    <t>340万円超　</t>
  </si>
  <si>
    <t>350万円以下</t>
  </si>
  <si>
    <t>350万円超　</t>
  </si>
  <si>
    <t>360万円以下</t>
  </si>
  <si>
    <t>360万円超　</t>
  </si>
  <si>
    <t>370万円以下</t>
  </si>
  <si>
    <t>370万円超　</t>
  </si>
  <si>
    <t>380万円以下</t>
  </si>
  <si>
    <t>380万円超　</t>
  </si>
  <si>
    <t>400万円以下</t>
  </si>
  <si>
    <t>400万円超　</t>
  </si>
  <si>
    <t>500万円以下</t>
  </si>
  <si>
    <t>500万円超　</t>
  </si>
  <si>
    <t>700万円以下</t>
  </si>
  <si>
    <t xml:space="preserve">700万円超　　 </t>
  </si>
  <si>
    <t>1,000万円以下</t>
  </si>
  <si>
    <t>1,000万円超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</si>
</sst>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0" fillId="0" borderId="0" xfId="16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 applyProtection="1">
      <alignment horizontal="distributed" vertical="center"/>
      <protection locked="0"/>
    </xf>
    <xf numFmtId="38" fontId="0" fillId="2" borderId="2" xfId="16" applyFont="1" applyFill="1" applyBorder="1" applyAlignment="1" applyProtection="1">
      <alignment horizontal="distributed" vertical="center"/>
      <protection locked="0"/>
    </xf>
    <xf numFmtId="38" fontId="0" fillId="2" borderId="2" xfId="16" applyFont="1" applyFill="1" applyBorder="1" applyAlignment="1" applyProtection="1">
      <alignment horizontal="center" vertical="center"/>
      <protection locked="0"/>
    </xf>
    <xf numFmtId="38" fontId="0" fillId="3" borderId="3" xfId="16" applyFont="1" applyFill="1" applyBorder="1" applyAlignment="1" applyProtection="1">
      <alignment horizontal="center" vertical="center"/>
      <protection locked="0"/>
    </xf>
    <xf numFmtId="38" fontId="0" fillId="3" borderId="1" xfId="16" applyFont="1" applyFill="1" applyBorder="1" applyAlignment="1" applyProtection="1">
      <alignment horizontal="right" vertical="center"/>
      <protection locked="0"/>
    </xf>
    <xf numFmtId="38" fontId="0" fillId="0" borderId="2" xfId="16" applyBorder="1" applyAlignment="1">
      <alignment/>
    </xf>
    <xf numFmtId="38" fontId="0" fillId="0" borderId="2" xfId="16" applyBorder="1" applyAlignment="1" applyProtection="1">
      <alignment/>
      <protection locked="0"/>
    </xf>
    <xf numFmtId="38" fontId="0" fillId="0" borderId="2" xfId="16" applyBorder="1" applyAlignment="1" applyProtection="1">
      <alignment/>
      <protection/>
    </xf>
    <xf numFmtId="38" fontId="0" fillId="3" borderId="4" xfId="16" applyFont="1" applyFill="1" applyBorder="1" applyAlignment="1" applyProtection="1">
      <alignment horizontal="center" vertical="center"/>
      <protection locked="0"/>
    </xf>
    <xf numFmtId="38" fontId="0" fillId="0" borderId="5" xfId="16" applyBorder="1" applyAlignment="1">
      <alignment horizontal="center" vertical="center"/>
    </xf>
    <xf numFmtId="38" fontId="0" fillId="3" borderId="6" xfId="16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vertical="center" wrapText="1"/>
    </xf>
    <xf numFmtId="38" fontId="0" fillId="2" borderId="1" xfId="16" applyFont="1" applyFill="1" applyBorder="1" applyAlignment="1" applyProtection="1">
      <alignment horizontal="distributed" vertical="center" wrapText="1"/>
      <protection locked="0"/>
    </xf>
    <xf numFmtId="0" fontId="0" fillId="2" borderId="1" xfId="0" applyFill="1" applyBorder="1" applyAlignment="1">
      <alignment horizontal="distributed" vertical="center" wrapText="1"/>
    </xf>
    <xf numFmtId="0" fontId="0" fillId="2" borderId="2" xfId="0" applyFill="1" applyBorder="1" applyAlignment="1">
      <alignment horizontal="distributed" vertical="center" wrapText="1"/>
    </xf>
    <xf numFmtId="38" fontId="0" fillId="2" borderId="2" xfId="16" applyFont="1" applyFill="1" applyBorder="1" applyAlignment="1" applyProtection="1">
      <alignment horizontal="distributed" vertical="center" wrapText="1"/>
      <protection locked="0"/>
    </xf>
    <xf numFmtId="38" fontId="0" fillId="2" borderId="2" xfId="16" applyFont="1" applyFill="1" applyBorder="1" applyAlignment="1" applyProtection="1">
      <alignment horizontal="center" vertical="center" wrapText="1"/>
      <protection locked="0"/>
    </xf>
    <xf numFmtId="38" fontId="0" fillId="2" borderId="2" xfId="16" applyFill="1" applyBorder="1" applyAlignment="1" applyProtection="1">
      <alignment horizontal="center" vertical="center" wrapText="1"/>
      <protection locked="0"/>
    </xf>
    <xf numFmtId="38" fontId="0" fillId="2" borderId="2" xfId="16" applyFont="1" applyFill="1" applyBorder="1" applyAlignment="1" applyProtection="1">
      <alignment vertical="center" wrapText="1"/>
      <protection locked="0"/>
    </xf>
    <xf numFmtId="38" fontId="0" fillId="2" borderId="2" xfId="16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38" fontId="0" fillId="3" borderId="7" xfId="16" applyFill="1" applyBorder="1" applyAlignment="1" applyProtection="1">
      <alignment horizontal="center" vertical="center"/>
      <protection locked="0"/>
    </xf>
    <xf numFmtId="38" fontId="0" fillId="3" borderId="4" xfId="16" applyFill="1" applyBorder="1" applyAlignment="1" applyProtection="1">
      <alignment horizontal="center" vertical="center"/>
      <protection locked="0"/>
    </xf>
    <xf numFmtId="38" fontId="0" fillId="3" borderId="5" xfId="16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8" fontId="0" fillId="2" borderId="6" xfId="16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25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  <col min="8" max="8" width="13.75390625" style="0" customWidth="1"/>
    <col min="9" max="9" width="10.75390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10.75390625" style="0" customWidth="1"/>
    <col min="16" max="16" width="13.75390625" style="0" customWidth="1"/>
    <col min="17" max="17" width="10.75390625" style="0" customWidth="1"/>
    <col min="18" max="18" width="13.75390625" style="0" customWidth="1"/>
    <col min="19" max="19" width="10.75390625" style="0" customWidth="1"/>
    <col min="20" max="20" width="13.75390625" style="0" customWidth="1"/>
    <col min="21" max="21" width="10.75390625" style="0" customWidth="1"/>
    <col min="22" max="22" width="13.75390625" style="0" customWidth="1"/>
    <col min="23" max="23" width="10.75390625" style="0" customWidth="1"/>
    <col min="24" max="24" width="13.75390625" style="0" customWidth="1"/>
    <col min="25" max="25" width="10.75390625" style="0" customWidth="1"/>
    <col min="26" max="26" width="13.75390625" style="0" customWidth="1"/>
    <col min="27" max="27" width="10.75390625" style="0" customWidth="1"/>
    <col min="28" max="28" width="13.75390625" style="0" customWidth="1"/>
    <col min="29" max="29" width="10.75390625" style="0" customWidth="1"/>
    <col min="30" max="30" width="13.75390625" style="0" customWidth="1"/>
    <col min="31" max="31" width="10.75390625" style="0" customWidth="1"/>
    <col min="32" max="32" width="13.75390625" style="0" customWidth="1"/>
    <col min="33" max="33" width="10.75390625" style="0" customWidth="1"/>
    <col min="34" max="34" width="13.75390625" style="0" customWidth="1"/>
    <col min="35" max="35" width="10.75390625" style="0" customWidth="1"/>
    <col min="36" max="36" width="13.75390625" style="0" customWidth="1"/>
    <col min="37" max="37" width="10.75390625" style="0" customWidth="1"/>
    <col min="38" max="38" width="13.75390625" style="0" customWidth="1"/>
    <col min="39" max="96" width="10.75390625" style="0" customWidth="1"/>
    <col min="97" max="16384" width="8.125" style="0" customWidth="1"/>
  </cols>
  <sheetData>
    <row r="1" spans="1:94" ht="14.25">
      <c r="A1" s="3"/>
      <c r="B1" s="4" t="s">
        <v>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ht="12">
      <c r="A3" s="1"/>
      <c r="B3" s="35" t="s">
        <v>14</v>
      </c>
      <c r="C3" s="36"/>
      <c r="D3" s="37"/>
      <c r="E3" s="15" t="s">
        <v>17</v>
      </c>
      <c r="F3" s="29"/>
      <c r="G3" s="15" t="s">
        <v>18</v>
      </c>
      <c r="H3" s="16"/>
      <c r="I3" s="15" t="s">
        <v>20</v>
      </c>
      <c r="J3" s="16"/>
      <c r="K3" s="15" t="s">
        <v>22</v>
      </c>
      <c r="L3" s="16"/>
      <c r="M3" s="15" t="s">
        <v>24</v>
      </c>
      <c r="N3" s="16"/>
      <c r="O3" s="15" t="s">
        <v>26</v>
      </c>
      <c r="P3" s="16"/>
      <c r="Q3" s="15" t="s">
        <v>28</v>
      </c>
      <c r="R3" s="16"/>
      <c r="S3" s="15" t="s">
        <v>30</v>
      </c>
      <c r="T3" s="16"/>
      <c r="U3" s="15" t="s">
        <v>32</v>
      </c>
      <c r="V3" s="16"/>
      <c r="W3" s="15" t="s">
        <v>34</v>
      </c>
      <c r="X3" s="16"/>
      <c r="Y3" s="15" t="s">
        <v>36</v>
      </c>
      <c r="Z3" s="16"/>
      <c r="AA3" s="15" t="s">
        <v>38</v>
      </c>
      <c r="AB3" s="16"/>
      <c r="AC3" s="15" t="s">
        <v>40</v>
      </c>
      <c r="AD3" s="16"/>
      <c r="AE3" s="15" t="s">
        <v>42</v>
      </c>
      <c r="AF3" s="16"/>
      <c r="AG3" s="15" t="s">
        <v>44</v>
      </c>
      <c r="AH3" s="16"/>
      <c r="AI3" s="15" t="s">
        <v>46</v>
      </c>
      <c r="AJ3" s="32"/>
      <c r="AK3" s="15" t="s">
        <v>15</v>
      </c>
      <c r="AL3" s="32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2">
      <c r="A4" s="1"/>
      <c r="B4" s="38"/>
      <c r="C4" s="39"/>
      <c r="D4" s="40"/>
      <c r="E4" s="30"/>
      <c r="F4" s="31"/>
      <c r="G4" s="13" t="s">
        <v>19</v>
      </c>
      <c r="H4" s="17"/>
      <c r="I4" s="13" t="s">
        <v>21</v>
      </c>
      <c r="J4" s="17"/>
      <c r="K4" s="13" t="s">
        <v>23</v>
      </c>
      <c r="L4" s="17"/>
      <c r="M4" s="13" t="s">
        <v>25</v>
      </c>
      <c r="N4" s="17"/>
      <c r="O4" s="13" t="s">
        <v>27</v>
      </c>
      <c r="P4" s="17"/>
      <c r="Q4" s="13" t="s">
        <v>29</v>
      </c>
      <c r="R4" s="17"/>
      <c r="S4" s="13" t="s">
        <v>31</v>
      </c>
      <c r="T4" s="17"/>
      <c r="U4" s="13" t="s">
        <v>33</v>
      </c>
      <c r="V4" s="17"/>
      <c r="W4" s="13" t="s">
        <v>35</v>
      </c>
      <c r="X4" s="17"/>
      <c r="Y4" s="13" t="s">
        <v>37</v>
      </c>
      <c r="Z4" s="17"/>
      <c r="AA4" s="13" t="s">
        <v>39</v>
      </c>
      <c r="AB4" s="17"/>
      <c r="AC4" s="13" t="s">
        <v>41</v>
      </c>
      <c r="AD4" s="17"/>
      <c r="AE4" s="13" t="s">
        <v>43</v>
      </c>
      <c r="AF4" s="17"/>
      <c r="AG4" s="13" t="s">
        <v>45</v>
      </c>
      <c r="AH4" s="14"/>
      <c r="AI4" s="33"/>
      <c r="AJ4" s="34"/>
      <c r="AK4" s="33"/>
      <c r="AL4" s="3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12">
      <c r="A5" s="1"/>
      <c r="B5" s="38"/>
      <c r="C5" s="39"/>
      <c r="D5" s="40"/>
      <c r="E5" s="8" t="s">
        <v>12</v>
      </c>
      <c r="F5" s="8" t="s">
        <v>10</v>
      </c>
      <c r="G5" s="8" t="s">
        <v>12</v>
      </c>
      <c r="H5" s="8" t="s">
        <v>10</v>
      </c>
      <c r="I5" s="8" t="s">
        <v>12</v>
      </c>
      <c r="J5" s="8" t="s">
        <v>10</v>
      </c>
      <c r="K5" s="8" t="s">
        <v>12</v>
      </c>
      <c r="L5" s="8" t="s">
        <v>10</v>
      </c>
      <c r="M5" s="8" t="s">
        <v>12</v>
      </c>
      <c r="N5" s="8" t="s">
        <v>10</v>
      </c>
      <c r="O5" s="8" t="s">
        <v>12</v>
      </c>
      <c r="P5" s="8" t="s">
        <v>10</v>
      </c>
      <c r="Q5" s="8" t="s">
        <v>12</v>
      </c>
      <c r="R5" s="8" t="s">
        <v>10</v>
      </c>
      <c r="S5" s="8" t="s">
        <v>12</v>
      </c>
      <c r="T5" s="8" t="s">
        <v>10</v>
      </c>
      <c r="U5" s="8" t="s">
        <v>12</v>
      </c>
      <c r="V5" s="8" t="s">
        <v>10</v>
      </c>
      <c r="W5" s="8" t="s">
        <v>12</v>
      </c>
      <c r="X5" s="8" t="s">
        <v>10</v>
      </c>
      <c r="Y5" s="8" t="s">
        <v>12</v>
      </c>
      <c r="Z5" s="8" t="s">
        <v>10</v>
      </c>
      <c r="AA5" s="8" t="s">
        <v>12</v>
      </c>
      <c r="AB5" s="8" t="s">
        <v>10</v>
      </c>
      <c r="AC5" s="8" t="s">
        <v>12</v>
      </c>
      <c r="AD5" s="8" t="s">
        <v>10</v>
      </c>
      <c r="AE5" s="8" t="s">
        <v>12</v>
      </c>
      <c r="AF5" s="8" t="s">
        <v>10</v>
      </c>
      <c r="AG5" s="8" t="s">
        <v>12</v>
      </c>
      <c r="AH5" s="8" t="s">
        <v>10</v>
      </c>
      <c r="AI5" s="8" t="s">
        <v>12</v>
      </c>
      <c r="AJ5" s="8" t="s">
        <v>10</v>
      </c>
      <c r="AK5" s="8" t="s">
        <v>12</v>
      </c>
      <c r="AL5" s="8" t="s">
        <v>10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2">
      <c r="A6" s="1"/>
      <c r="B6" s="41"/>
      <c r="C6" s="42"/>
      <c r="D6" s="43"/>
      <c r="E6" s="9" t="s">
        <v>11</v>
      </c>
      <c r="F6" s="9" t="s">
        <v>13</v>
      </c>
      <c r="G6" s="9" t="s">
        <v>11</v>
      </c>
      <c r="H6" s="9" t="s">
        <v>13</v>
      </c>
      <c r="I6" s="9" t="s">
        <v>11</v>
      </c>
      <c r="J6" s="9" t="s">
        <v>13</v>
      </c>
      <c r="K6" s="9" t="s">
        <v>11</v>
      </c>
      <c r="L6" s="9" t="s">
        <v>13</v>
      </c>
      <c r="M6" s="9" t="s">
        <v>11</v>
      </c>
      <c r="N6" s="9" t="s">
        <v>13</v>
      </c>
      <c r="O6" s="9" t="s">
        <v>11</v>
      </c>
      <c r="P6" s="9" t="s">
        <v>13</v>
      </c>
      <c r="Q6" s="9" t="s">
        <v>11</v>
      </c>
      <c r="R6" s="9" t="s">
        <v>13</v>
      </c>
      <c r="S6" s="9" t="s">
        <v>11</v>
      </c>
      <c r="T6" s="9" t="s">
        <v>13</v>
      </c>
      <c r="U6" s="9" t="s">
        <v>11</v>
      </c>
      <c r="V6" s="9" t="s">
        <v>13</v>
      </c>
      <c r="W6" s="9" t="s">
        <v>11</v>
      </c>
      <c r="X6" s="9" t="s">
        <v>13</v>
      </c>
      <c r="Y6" s="9" t="s">
        <v>11</v>
      </c>
      <c r="Z6" s="9" t="s">
        <v>13</v>
      </c>
      <c r="AA6" s="9" t="s">
        <v>11</v>
      </c>
      <c r="AB6" s="9" t="s">
        <v>13</v>
      </c>
      <c r="AC6" s="9" t="s">
        <v>11</v>
      </c>
      <c r="AD6" s="9" t="s">
        <v>13</v>
      </c>
      <c r="AE6" s="9" t="s">
        <v>11</v>
      </c>
      <c r="AF6" s="9" t="s">
        <v>13</v>
      </c>
      <c r="AG6" s="9" t="s">
        <v>11</v>
      </c>
      <c r="AH6" s="9" t="s">
        <v>13</v>
      </c>
      <c r="AI6" s="9" t="s">
        <v>11</v>
      </c>
      <c r="AJ6" s="9" t="s">
        <v>13</v>
      </c>
      <c r="AK6" s="9" t="s">
        <v>11</v>
      </c>
      <c r="AL6" s="9" t="s">
        <v>13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2">
      <c r="A7" s="1"/>
      <c r="B7" s="20" t="s">
        <v>0</v>
      </c>
      <c r="C7" s="21"/>
      <c r="D7" s="5" t="s">
        <v>5</v>
      </c>
      <c r="E7" s="11">
        <v>999</v>
      </c>
      <c r="F7" s="11">
        <v>2743993</v>
      </c>
      <c r="G7" s="11">
        <v>954</v>
      </c>
      <c r="H7" s="11">
        <v>2715562</v>
      </c>
      <c r="I7" s="11">
        <v>930</v>
      </c>
      <c r="J7" s="11">
        <v>2746526</v>
      </c>
      <c r="K7" s="11">
        <v>943</v>
      </c>
      <c r="L7" s="11">
        <v>2865022</v>
      </c>
      <c r="M7" s="11">
        <v>890</v>
      </c>
      <c r="N7" s="11">
        <v>2799484</v>
      </c>
      <c r="O7" s="11">
        <v>857</v>
      </c>
      <c r="P7" s="11">
        <v>2779246</v>
      </c>
      <c r="Q7" s="11">
        <v>737</v>
      </c>
      <c r="R7" s="11">
        <v>2466977</v>
      </c>
      <c r="S7" s="11">
        <v>710</v>
      </c>
      <c r="T7" s="11">
        <v>2446605</v>
      </c>
      <c r="U7" s="11">
        <v>705</v>
      </c>
      <c r="V7" s="11">
        <v>2499780</v>
      </c>
      <c r="W7" s="11">
        <v>665</v>
      </c>
      <c r="X7" s="11">
        <v>2420713</v>
      </c>
      <c r="Y7" s="11">
        <v>617</v>
      </c>
      <c r="Z7" s="11">
        <v>2307049</v>
      </c>
      <c r="AA7" s="11">
        <v>1174</v>
      </c>
      <c r="AB7" s="11">
        <v>4571299</v>
      </c>
      <c r="AC7" s="11">
        <v>4103</v>
      </c>
      <c r="AD7" s="11">
        <v>18176579</v>
      </c>
      <c r="AE7" s="11">
        <v>3665</v>
      </c>
      <c r="AF7" s="11">
        <v>21105989</v>
      </c>
      <c r="AG7" s="11">
        <v>1548</v>
      </c>
      <c r="AH7" s="11">
        <v>12509222</v>
      </c>
      <c r="AI7" s="11">
        <v>818</v>
      </c>
      <c r="AJ7" s="11">
        <v>11785965</v>
      </c>
      <c r="AK7" s="12">
        <f>E7+G7+I7+K7+M7+O7+Q7+S7+U7+W7+Y7+AA7+AC7+AE7+AG7+AI7</f>
        <v>20315</v>
      </c>
      <c r="AL7" s="12">
        <f>F7+H7+J7+L7+N7+P7+R7+T7+V7+X7+Z7+AB7+AD7+AF7+AH7+AJ7</f>
        <v>96940011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2">
      <c r="A8" s="1"/>
      <c r="B8" s="22"/>
      <c r="C8" s="22"/>
      <c r="D8" s="6" t="s">
        <v>6</v>
      </c>
      <c r="E8" s="11">
        <v>88</v>
      </c>
      <c r="F8" s="11">
        <v>238491</v>
      </c>
      <c r="G8" s="11">
        <v>94</v>
      </c>
      <c r="H8" s="11">
        <v>267053</v>
      </c>
      <c r="I8" s="11">
        <v>81</v>
      </c>
      <c r="J8" s="11">
        <v>239378</v>
      </c>
      <c r="K8" s="11">
        <v>58</v>
      </c>
      <c r="L8" s="11">
        <v>176552</v>
      </c>
      <c r="M8" s="11">
        <v>53</v>
      </c>
      <c r="N8" s="11">
        <v>165802</v>
      </c>
      <c r="O8" s="11">
        <v>28</v>
      </c>
      <c r="P8" s="11">
        <v>90964</v>
      </c>
      <c r="Q8" s="11">
        <v>38</v>
      </c>
      <c r="R8" s="11">
        <v>126695</v>
      </c>
      <c r="S8" s="11">
        <v>29</v>
      </c>
      <c r="T8" s="11">
        <v>100130</v>
      </c>
      <c r="U8" s="11">
        <v>24</v>
      </c>
      <c r="V8" s="11">
        <v>85128</v>
      </c>
      <c r="W8" s="11">
        <v>23</v>
      </c>
      <c r="X8" s="11">
        <v>83820</v>
      </c>
      <c r="Y8" s="11">
        <v>13</v>
      </c>
      <c r="Z8" s="11">
        <v>48770</v>
      </c>
      <c r="AA8" s="11">
        <v>21</v>
      </c>
      <c r="AB8" s="11">
        <v>80227</v>
      </c>
      <c r="AC8" s="11">
        <v>45</v>
      </c>
      <c r="AD8" s="11">
        <v>188168</v>
      </c>
      <c r="AE8" s="11">
        <v>5</v>
      </c>
      <c r="AF8" s="11">
        <v>26840</v>
      </c>
      <c r="AG8" s="11">
        <v>3</v>
      </c>
      <c r="AH8" s="11">
        <v>24536</v>
      </c>
      <c r="AI8" s="11"/>
      <c r="AJ8" s="11"/>
      <c r="AK8" s="12">
        <f aca="true" t="shared" si="0" ref="AK8:AK17">E8+G8+I8+K8+M8+O8+Q8+S8+U8+W8+Y8+AA8+AC8+AE8+AG8+AI8</f>
        <v>603</v>
      </c>
      <c r="AL8" s="12">
        <f aca="true" t="shared" si="1" ref="AL8:AL17">F8+H8+J8+L8+N8+P8+R8+T8+V8+X8+Z8+AB8+AD8+AF8+AH8+AJ8</f>
        <v>1942554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2">
      <c r="A9" s="1"/>
      <c r="B9" s="22"/>
      <c r="C9" s="22"/>
      <c r="D9" s="7" t="s">
        <v>7</v>
      </c>
      <c r="E9" s="10">
        <f aca="true" t="shared" si="2" ref="E9:AL9">E7+E8</f>
        <v>1087</v>
      </c>
      <c r="F9" s="10">
        <f t="shared" si="2"/>
        <v>2982484</v>
      </c>
      <c r="G9" s="10">
        <f t="shared" si="2"/>
        <v>1048</v>
      </c>
      <c r="H9" s="10">
        <f t="shared" si="2"/>
        <v>2982615</v>
      </c>
      <c r="I9" s="10">
        <f t="shared" si="2"/>
        <v>1011</v>
      </c>
      <c r="J9" s="10">
        <f t="shared" si="2"/>
        <v>2985904</v>
      </c>
      <c r="K9" s="10">
        <f t="shared" si="2"/>
        <v>1001</v>
      </c>
      <c r="L9" s="10">
        <f t="shared" si="2"/>
        <v>3041574</v>
      </c>
      <c r="M9" s="10">
        <f t="shared" si="2"/>
        <v>943</v>
      </c>
      <c r="N9" s="10">
        <f t="shared" si="2"/>
        <v>2965286</v>
      </c>
      <c r="O9" s="10">
        <f t="shared" si="2"/>
        <v>885</v>
      </c>
      <c r="P9" s="10">
        <f t="shared" si="2"/>
        <v>2870210</v>
      </c>
      <c r="Q9" s="10">
        <f t="shared" si="2"/>
        <v>775</v>
      </c>
      <c r="R9" s="10">
        <f t="shared" si="2"/>
        <v>2593672</v>
      </c>
      <c r="S9" s="10">
        <f t="shared" si="2"/>
        <v>739</v>
      </c>
      <c r="T9" s="10">
        <f t="shared" si="2"/>
        <v>2546735</v>
      </c>
      <c r="U9" s="10">
        <f t="shared" si="2"/>
        <v>729</v>
      </c>
      <c r="V9" s="10">
        <f t="shared" si="2"/>
        <v>2584908</v>
      </c>
      <c r="W9" s="10">
        <f t="shared" si="2"/>
        <v>688</v>
      </c>
      <c r="X9" s="10">
        <f t="shared" si="2"/>
        <v>2504533</v>
      </c>
      <c r="Y9" s="10">
        <f t="shared" si="2"/>
        <v>630</v>
      </c>
      <c r="Z9" s="10">
        <f t="shared" si="2"/>
        <v>2355819</v>
      </c>
      <c r="AA9" s="10">
        <f t="shared" si="2"/>
        <v>1195</v>
      </c>
      <c r="AB9" s="10">
        <f t="shared" si="2"/>
        <v>4651526</v>
      </c>
      <c r="AC9" s="10">
        <f t="shared" si="2"/>
        <v>4148</v>
      </c>
      <c r="AD9" s="10">
        <f t="shared" si="2"/>
        <v>18364747</v>
      </c>
      <c r="AE9" s="10">
        <f t="shared" si="2"/>
        <v>3670</v>
      </c>
      <c r="AF9" s="10">
        <f t="shared" si="2"/>
        <v>21132829</v>
      </c>
      <c r="AG9" s="10">
        <f t="shared" si="2"/>
        <v>1551</v>
      </c>
      <c r="AH9" s="10">
        <f t="shared" si="2"/>
        <v>12533758</v>
      </c>
      <c r="AI9" s="10">
        <f t="shared" si="2"/>
        <v>818</v>
      </c>
      <c r="AJ9" s="10">
        <f t="shared" si="2"/>
        <v>11785965</v>
      </c>
      <c r="AK9" s="12">
        <f t="shared" si="2"/>
        <v>20918</v>
      </c>
      <c r="AL9" s="12">
        <f t="shared" si="2"/>
        <v>98882565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2">
      <c r="A10" s="1"/>
      <c r="B10" s="23" t="s">
        <v>1</v>
      </c>
      <c r="C10" s="22"/>
      <c r="D10" s="6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>
        <v>2</v>
      </c>
      <c r="AH10" s="11">
        <v>18341</v>
      </c>
      <c r="AI10" s="11"/>
      <c r="AJ10" s="11"/>
      <c r="AK10" s="12">
        <f t="shared" si="0"/>
        <v>2</v>
      </c>
      <c r="AL10" s="12">
        <f t="shared" si="1"/>
        <v>18341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2">
      <c r="A11" s="1"/>
      <c r="B11" s="22"/>
      <c r="C11" s="22"/>
      <c r="D11" s="6" t="s">
        <v>6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2">
        <f t="shared" si="0"/>
        <v>0</v>
      </c>
      <c r="AL11" s="12">
        <f t="shared" si="1"/>
        <v>0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2">
      <c r="A12" s="1"/>
      <c r="B12" s="22"/>
      <c r="C12" s="22"/>
      <c r="D12" s="7" t="s">
        <v>7</v>
      </c>
      <c r="E12" s="10">
        <f>E10+E11</f>
        <v>0</v>
      </c>
      <c r="F12" s="10">
        <f>F10+F11</f>
        <v>0</v>
      </c>
      <c r="G12" s="10">
        <f aca="true" t="shared" si="3" ref="G12:AL12">G10+G11</f>
        <v>0</v>
      </c>
      <c r="H12" s="10">
        <f t="shared" si="3"/>
        <v>0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0</v>
      </c>
      <c r="M12" s="10">
        <f t="shared" si="3"/>
        <v>0</v>
      </c>
      <c r="N12" s="10">
        <f t="shared" si="3"/>
        <v>0</v>
      </c>
      <c r="O12" s="10">
        <f t="shared" si="3"/>
        <v>0</v>
      </c>
      <c r="P12" s="10">
        <f t="shared" si="3"/>
        <v>0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  <c r="U12" s="10">
        <f t="shared" si="3"/>
        <v>0</v>
      </c>
      <c r="V12" s="10">
        <f t="shared" si="3"/>
        <v>0</v>
      </c>
      <c r="W12" s="10">
        <f t="shared" si="3"/>
        <v>0</v>
      </c>
      <c r="X12" s="10">
        <f t="shared" si="3"/>
        <v>0</v>
      </c>
      <c r="Y12" s="10">
        <f t="shared" si="3"/>
        <v>0</v>
      </c>
      <c r="Z12" s="10">
        <f t="shared" si="3"/>
        <v>0</v>
      </c>
      <c r="AA12" s="10">
        <f t="shared" si="3"/>
        <v>0</v>
      </c>
      <c r="AB12" s="10">
        <f t="shared" si="3"/>
        <v>0</v>
      </c>
      <c r="AC12" s="10">
        <f t="shared" si="3"/>
        <v>0</v>
      </c>
      <c r="AD12" s="10">
        <f t="shared" si="3"/>
        <v>0</v>
      </c>
      <c r="AE12" s="10">
        <f t="shared" si="3"/>
        <v>0</v>
      </c>
      <c r="AF12" s="10">
        <f t="shared" si="3"/>
        <v>0</v>
      </c>
      <c r="AG12" s="10">
        <f t="shared" si="3"/>
        <v>2</v>
      </c>
      <c r="AH12" s="10">
        <f t="shared" si="3"/>
        <v>18341</v>
      </c>
      <c r="AI12" s="10">
        <f t="shared" si="3"/>
        <v>0</v>
      </c>
      <c r="AJ12" s="10">
        <f t="shared" si="3"/>
        <v>0</v>
      </c>
      <c r="AK12" s="12">
        <f t="shared" si="3"/>
        <v>2</v>
      </c>
      <c r="AL12" s="12">
        <f t="shared" si="3"/>
        <v>18341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2">
      <c r="A13" s="1"/>
      <c r="B13" s="24" t="s">
        <v>2</v>
      </c>
      <c r="C13" s="26" t="s">
        <v>4</v>
      </c>
      <c r="D13" s="6" t="s">
        <v>5</v>
      </c>
      <c r="E13" s="11">
        <v>135</v>
      </c>
      <c r="F13" s="11">
        <v>371960</v>
      </c>
      <c r="G13" s="11">
        <v>115</v>
      </c>
      <c r="H13" s="11">
        <v>327902</v>
      </c>
      <c r="I13" s="11">
        <v>132</v>
      </c>
      <c r="J13" s="11">
        <v>389352</v>
      </c>
      <c r="K13" s="11">
        <v>114</v>
      </c>
      <c r="L13" s="11">
        <v>347574</v>
      </c>
      <c r="M13" s="11">
        <v>107</v>
      </c>
      <c r="N13" s="11">
        <v>336778</v>
      </c>
      <c r="O13" s="11">
        <v>99</v>
      </c>
      <c r="P13" s="11">
        <v>321536</v>
      </c>
      <c r="Q13" s="11">
        <v>88</v>
      </c>
      <c r="R13" s="11">
        <v>294692</v>
      </c>
      <c r="S13" s="11">
        <v>74</v>
      </c>
      <c r="T13" s="11">
        <v>254065</v>
      </c>
      <c r="U13" s="11">
        <v>91</v>
      </c>
      <c r="V13" s="11">
        <v>323066</v>
      </c>
      <c r="W13" s="11">
        <v>81</v>
      </c>
      <c r="X13" s="11">
        <v>295734</v>
      </c>
      <c r="Y13" s="11">
        <v>91</v>
      </c>
      <c r="Z13" s="11">
        <v>341234</v>
      </c>
      <c r="AA13" s="11">
        <v>126</v>
      </c>
      <c r="AB13" s="11">
        <v>491692</v>
      </c>
      <c r="AC13" s="11">
        <v>496</v>
      </c>
      <c r="AD13" s="11">
        <v>2212375</v>
      </c>
      <c r="AE13" s="11">
        <v>434</v>
      </c>
      <c r="AF13" s="11">
        <v>2536122</v>
      </c>
      <c r="AG13" s="11">
        <v>303</v>
      </c>
      <c r="AH13" s="11">
        <v>2523394</v>
      </c>
      <c r="AI13" s="11">
        <v>321</v>
      </c>
      <c r="AJ13" s="11">
        <v>5355434</v>
      </c>
      <c r="AK13" s="12">
        <f t="shared" si="0"/>
        <v>2807</v>
      </c>
      <c r="AL13" s="12">
        <f t="shared" si="1"/>
        <v>16722910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2">
      <c r="A14" s="1"/>
      <c r="B14" s="25"/>
      <c r="C14" s="19"/>
      <c r="D14" s="6" t="s">
        <v>6</v>
      </c>
      <c r="E14" s="11">
        <v>10</v>
      </c>
      <c r="F14" s="11">
        <v>27360</v>
      </c>
      <c r="G14" s="11">
        <v>14</v>
      </c>
      <c r="H14" s="11">
        <v>39918</v>
      </c>
      <c r="I14" s="11">
        <v>8</v>
      </c>
      <c r="J14" s="11">
        <v>23626</v>
      </c>
      <c r="K14" s="11">
        <v>10</v>
      </c>
      <c r="L14" s="11">
        <v>30408</v>
      </c>
      <c r="M14" s="11">
        <v>6</v>
      </c>
      <c r="N14" s="11">
        <v>18932</v>
      </c>
      <c r="O14" s="11">
        <v>5</v>
      </c>
      <c r="P14" s="11">
        <v>16134</v>
      </c>
      <c r="Q14" s="11">
        <v>2</v>
      </c>
      <c r="R14" s="11">
        <v>6728</v>
      </c>
      <c r="S14" s="11">
        <v>1</v>
      </c>
      <c r="T14" s="11">
        <v>3466</v>
      </c>
      <c r="U14" s="11">
        <v>1</v>
      </c>
      <c r="V14" s="11">
        <v>3516</v>
      </c>
      <c r="W14" s="11">
        <v>1</v>
      </c>
      <c r="X14" s="11">
        <v>3612</v>
      </c>
      <c r="Y14" s="11">
        <v>1</v>
      </c>
      <c r="Z14" s="11">
        <v>3736</v>
      </c>
      <c r="AA14" s="11">
        <v>1</v>
      </c>
      <c r="AB14" s="11">
        <v>3832</v>
      </c>
      <c r="AC14" s="11">
        <v>3</v>
      </c>
      <c r="AD14" s="11">
        <v>12624</v>
      </c>
      <c r="AE14" s="11">
        <v>1</v>
      </c>
      <c r="AF14" s="11">
        <v>5276</v>
      </c>
      <c r="AG14" s="11">
        <v>2</v>
      </c>
      <c r="AH14" s="11">
        <v>18990</v>
      </c>
      <c r="AI14" s="11">
        <v>1</v>
      </c>
      <c r="AJ14" s="11">
        <v>10444</v>
      </c>
      <c r="AK14" s="12">
        <f t="shared" si="0"/>
        <v>67</v>
      </c>
      <c r="AL14" s="12">
        <f t="shared" si="1"/>
        <v>228602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2">
      <c r="A15" s="1"/>
      <c r="B15" s="25"/>
      <c r="C15" s="19"/>
      <c r="D15" s="7" t="s">
        <v>7</v>
      </c>
      <c r="E15" s="10">
        <f>E13+E14</f>
        <v>145</v>
      </c>
      <c r="F15" s="10">
        <f aca="true" t="shared" si="4" ref="F15:AL15">F13+F14</f>
        <v>399320</v>
      </c>
      <c r="G15" s="10">
        <f t="shared" si="4"/>
        <v>129</v>
      </c>
      <c r="H15" s="10">
        <f t="shared" si="4"/>
        <v>367820</v>
      </c>
      <c r="I15" s="10">
        <f t="shared" si="4"/>
        <v>140</v>
      </c>
      <c r="J15" s="10">
        <f t="shared" si="4"/>
        <v>412978</v>
      </c>
      <c r="K15" s="10">
        <f t="shared" si="4"/>
        <v>124</v>
      </c>
      <c r="L15" s="10">
        <f t="shared" si="4"/>
        <v>377982</v>
      </c>
      <c r="M15" s="10">
        <f t="shared" si="4"/>
        <v>113</v>
      </c>
      <c r="N15" s="10">
        <f t="shared" si="4"/>
        <v>355710</v>
      </c>
      <c r="O15" s="10">
        <f t="shared" si="4"/>
        <v>104</v>
      </c>
      <c r="P15" s="10">
        <f t="shared" si="4"/>
        <v>337670</v>
      </c>
      <c r="Q15" s="10">
        <f t="shared" si="4"/>
        <v>90</v>
      </c>
      <c r="R15" s="10">
        <f t="shared" si="4"/>
        <v>301420</v>
      </c>
      <c r="S15" s="10">
        <f t="shared" si="4"/>
        <v>75</v>
      </c>
      <c r="T15" s="10">
        <f t="shared" si="4"/>
        <v>257531</v>
      </c>
      <c r="U15" s="10">
        <f t="shared" si="4"/>
        <v>92</v>
      </c>
      <c r="V15" s="10">
        <f t="shared" si="4"/>
        <v>326582</v>
      </c>
      <c r="W15" s="10">
        <f t="shared" si="4"/>
        <v>82</v>
      </c>
      <c r="X15" s="10">
        <f t="shared" si="4"/>
        <v>299346</v>
      </c>
      <c r="Y15" s="10">
        <f t="shared" si="4"/>
        <v>92</v>
      </c>
      <c r="Z15" s="10">
        <f t="shared" si="4"/>
        <v>344970</v>
      </c>
      <c r="AA15" s="10">
        <f t="shared" si="4"/>
        <v>127</v>
      </c>
      <c r="AB15" s="10">
        <f t="shared" si="4"/>
        <v>495524</v>
      </c>
      <c r="AC15" s="10">
        <f t="shared" si="4"/>
        <v>499</v>
      </c>
      <c r="AD15" s="10">
        <f t="shared" si="4"/>
        <v>2224999</v>
      </c>
      <c r="AE15" s="10">
        <f t="shared" si="4"/>
        <v>435</v>
      </c>
      <c r="AF15" s="10">
        <f t="shared" si="4"/>
        <v>2541398</v>
      </c>
      <c r="AG15" s="10">
        <f t="shared" si="4"/>
        <v>305</v>
      </c>
      <c r="AH15" s="10">
        <f t="shared" si="4"/>
        <v>2542384</v>
      </c>
      <c r="AI15" s="10">
        <f t="shared" si="4"/>
        <v>322</v>
      </c>
      <c r="AJ15" s="10">
        <f t="shared" si="4"/>
        <v>5365878</v>
      </c>
      <c r="AK15" s="12">
        <f t="shared" si="4"/>
        <v>2874</v>
      </c>
      <c r="AL15" s="12">
        <f t="shared" si="4"/>
        <v>16951512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2">
      <c r="A16" s="1"/>
      <c r="B16" s="25"/>
      <c r="C16" s="26" t="s">
        <v>3</v>
      </c>
      <c r="D16" s="6" t="s">
        <v>5</v>
      </c>
      <c r="E16" s="11">
        <v>7</v>
      </c>
      <c r="F16" s="11">
        <v>19205</v>
      </c>
      <c r="G16" s="11">
        <v>2</v>
      </c>
      <c r="H16" s="11">
        <v>5696</v>
      </c>
      <c r="I16" s="11">
        <v>4</v>
      </c>
      <c r="J16" s="11">
        <v>11813</v>
      </c>
      <c r="K16" s="11">
        <v>1</v>
      </c>
      <c r="L16" s="11">
        <v>3029</v>
      </c>
      <c r="M16" s="11">
        <v>3</v>
      </c>
      <c r="N16" s="11">
        <v>9422</v>
      </c>
      <c r="O16" s="11">
        <v>2</v>
      </c>
      <c r="P16" s="11">
        <v>6523</v>
      </c>
      <c r="Q16" s="11">
        <v>5</v>
      </c>
      <c r="R16" s="11">
        <v>16898</v>
      </c>
      <c r="S16" s="11">
        <v>3</v>
      </c>
      <c r="T16" s="11">
        <v>10281</v>
      </c>
      <c r="U16" s="11">
        <v>1</v>
      </c>
      <c r="V16" s="11">
        <v>3501</v>
      </c>
      <c r="W16" s="11">
        <v>2</v>
      </c>
      <c r="X16" s="11">
        <v>7324</v>
      </c>
      <c r="Y16" s="11">
        <v>2</v>
      </c>
      <c r="Z16" s="11">
        <v>7504</v>
      </c>
      <c r="AA16" s="11">
        <v>4</v>
      </c>
      <c r="AB16" s="11">
        <v>15690</v>
      </c>
      <c r="AC16" s="11">
        <v>10</v>
      </c>
      <c r="AD16" s="11">
        <v>44460</v>
      </c>
      <c r="AE16" s="11">
        <v>12</v>
      </c>
      <c r="AF16" s="11">
        <v>68044</v>
      </c>
      <c r="AG16" s="11">
        <v>3</v>
      </c>
      <c r="AH16" s="11">
        <v>25818</v>
      </c>
      <c r="AI16" s="11">
        <v>2</v>
      </c>
      <c r="AJ16" s="11">
        <v>21968</v>
      </c>
      <c r="AK16" s="12">
        <f t="shared" si="0"/>
        <v>63</v>
      </c>
      <c r="AL16" s="12">
        <f t="shared" si="1"/>
        <v>277176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ht="12">
      <c r="A17" s="1"/>
      <c r="B17" s="25"/>
      <c r="C17" s="19"/>
      <c r="D17" s="6" t="s">
        <v>6</v>
      </c>
      <c r="E17" s="11">
        <v>3</v>
      </c>
      <c r="F17" s="11">
        <v>8254</v>
      </c>
      <c r="G17" s="11"/>
      <c r="H17" s="11"/>
      <c r="I17" s="11">
        <v>2</v>
      </c>
      <c r="J17" s="11">
        <v>5837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2">
        <f t="shared" si="0"/>
        <v>5</v>
      </c>
      <c r="AL17" s="12">
        <f t="shared" si="1"/>
        <v>14091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12">
      <c r="A18" s="1"/>
      <c r="B18" s="25"/>
      <c r="C18" s="19"/>
      <c r="D18" s="6" t="s">
        <v>7</v>
      </c>
      <c r="E18" s="10">
        <f>E16+E17</f>
        <v>10</v>
      </c>
      <c r="F18" s="10">
        <f aca="true" t="shared" si="5" ref="F18:AL18">F16+F17</f>
        <v>27459</v>
      </c>
      <c r="G18" s="10">
        <f t="shared" si="5"/>
        <v>2</v>
      </c>
      <c r="H18" s="10">
        <f t="shared" si="5"/>
        <v>5696</v>
      </c>
      <c r="I18" s="10">
        <f t="shared" si="5"/>
        <v>6</v>
      </c>
      <c r="J18" s="10">
        <f t="shared" si="5"/>
        <v>17650</v>
      </c>
      <c r="K18" s="10">
        <f t="shared" si="5"/>
        <v>1</v>
      </c>
      <c r="L18" s="10">
        <f t="shared" si="5"/>
        <v>3029</v>
      </c>
      <c r="M18" s="10">
        <f t="shared" si="5"/>
        <v>3</v>
      </c>
      <c r="N18" s="10">
        <f t="shared" si="5"/>
        <v>9422</v>
      </c>
      <c r="O18" s="10">
        <f t="shared" si="5"/>
        <v>2</v>
      </c>
      <c r="P18" s="10">
        <f t="shared" si="5"/>
        <v>6523</v>
      </c>
      <c r="Q18" s="10">
        <f t="shared" si="5"/>
        <v>5</v>
      </c>
      <c r="R18" s="10">
        <f t="shared" si="5"/>
        <v>16898</v>
      </c>
      <c r="S18" s="10">
        <f t="shared" si="5"/>
        <v>3</v>
      </c>
      <c r="T18" s="10">
        <f t="shared" si="5"/>
        <v>10281</v>
      </c>
      <c r="U18" s="10">
        <f t="shared" si="5"/>
        <v>1</v>
      </c>
      <c r="V18" s="10">
        <f t="shared" si="5"/>
        <v>3501</v>
      </c>
      <c r="W18" s="10">
        <f t="shared" si="5"/>
        <v>2</v>
      </c>
      <c r="X18" s="10">
        <f t="shared" si="5"/>
        <v>7324</v>
      </c>
      <c r="Y18" s="10">
        <f t="shared" si="5"/>
        <v>2</v>
      </c>
      <c r="Z18" s="10">
        <f t="shared" si="5"/>
        <v>7504</v>
      </c>
      <c r="AA18" s="10">
        <f t="shared" si="5"/>
        <v>4</v>
      </c>
      <c r="AB18" s="10">
        <f t="shared" si="5"/>
        <v>15690</v>
      </c>
      <c r="AC18" s="10">
        <f t="shared" si="5"/>
        <v>10</v>
      </c>
      <c r="AD18" s="10">
        <f t="shared" si="5"/>
        <v>44460</v>
      </c>
      <c r="AE18" s="10">
        <f t="shared" si="5"/>
        <v>12</v>
      </c>
      <c r="AF18" s="10">
        <f t="shared" si="5"/>
        <v>68044</v>
      </c>
      <c r="AG18" s="10">
        <f t="shared" si="5"/>
        <v>3</v>
      </c>
      <c r="AH18" s="10">
        <f t="shared" si="5"/>
        <v>25818</v>
      </c>
      <c r="AI18" s="10">
        <f t="shared" si="5"/>
        <v>2</v>
      </c>
      <c r="AJ18" s="10">
        <f t="shared" si="5"/>
        <v>21968</v>
      </c>
      <c r="AK18" s="12">
        <f t="shared" si="5"/>
        <v>68</v>
      </c>
      <c r="AL18" s="12">
        <f t="shared" si="5"/>
        <v>291267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12">
      <c r="A19" s="1"/>
      <c r="B19" s="25"/>
      <c r="C19" s="27" t="s">
        <v>8</v>
      </c>
      <c r="D19" s="28"/>
      <c r="E19" s="10">
        <f>E15+E18</f>
        <v>155</v>
      </c>
      <c r="F19" s="10">
        <f aca="true" t="shared" si="6" ref="F19:AL19">F15+F18</f>
        <v>426779</v>
      </c>
      <c r="G19" s="10">
        <f t="shared" si="6"/>
        <v>131</v>
      </c>
      <c r="H19" s="10">
        <f t="shared" si="6"/>
        <v>373516</v>
      </c>
      <c r="I19" s="10">
        <f t="shared" si="6"/>
        <v>146</v>
      </c>
      <c r="J19" s="10">
        <f t="shared" si="6"/>
        <v>430628</v>
      </c>
      <c r="K19" s="10">
        <f t="shared" si="6"/>
        <v>125</v>
      </c>
      <c r="L19" s="10">
        <f t="shared" si="6"/>
        <v>381011</v>
      </c>
      <c r="M19" s="10">
        <f t="shared" si="6"/>
        <v>116</v>
      </c>
      <c r="N19" s="10">
        <f t="shared" si="6"/>
        <v>365132</v>
      </c>
      <c r="O19" s="10">
        <f t="shared" si="6"/>
        <v>106</v>
      </c>
      <c r="P19" s="10">
        <f t="shared" si="6"/>
        <v>344193</v>
      </c>
      <c r="Q19" s="10">
        <f t="shared" si="6"/>
        <v>95</v>
      </c>
      <c r="R19" s="10">
        <f t="shared" si="6"/>
        <v>318318</v>
      </c>
      <c r="S19" s="10">
        <f t="shared" si="6"/>
        <v>78</v>
      </c>
      <c r="T19" s="10">
        <f t="shared" si="6"/>
        <v>267812</v>
      </c>
      <c r="U19" s="10">
        <f t="shared" si="6"/>
        <v>93</v>
      </c>
      <c r="V19" s="10">
        <f t="shared" si="6"/>
        <v>330083</v>
      </c>
      <c r="W19" s="10">
        <f t="shared" si="6"/>
        <v>84</v>
      </c>
      <c r="X19" s="10">
        <f t="shared" si="6"/>
        <v>306670</v>
      </c>
      <c r="Y19" s="10">
        <f t="shared" si="6"/>
        <v>94</v>
      </c>
      <c r="Z19" s="10">
        <f t="shared" si="6"/>
        <v>352474</v>
      </c>
      <c r="AA19" s="10">
        <f t="shared" si="6"/>
        <v>131</v>
      </c>
      <c r="AB19" s="10">
        <f t="shared" si="6"/>
        <v>511214</v>
      </c>
      <c r="AC19" s="10">
        <f t="shared" si="6"/>
        <v>509</v>
      </c>
      <c r="AD19" s="10">
        <f t="shared" si="6"/>
        <v>2269459</v>
      </c>
      <c r="AE19" s="10">
        <f t="shared" si="6"/>
        <v>447</v>
      </c>
      <c r="AF19" s="10">
        <f t="shared" si="6"/>
        <v>2609442</v>
      </c>
      <c r="AG19" s="10">
        <f t="shared" si="6"/>
        <v>308</v>
      </c>
      <c r="AH19" s="10">
        <f t="shared" si="6"/>
        <v>2568202</v>
      </c>
      <c r="AI19" s="10">
        <f t="shared" si="6"/>
        <v>324</v>
      </c>
      <c r="AJ19" s="10">
        <f t="shared" si="6"/>
        <v>5387846</v>
      </c>
      <c r="AK19" s="12">
        <f t="shared" si="6"/>
        <v>2942</v>
      </c>
      <c r="AL19" s="12">
        <f t="shared" si="6"/>
        <v>17242779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1:96" ht="12">
      <c r="A20" s="2"/>
      <c r="B20" s="18" t="s">
        <v>9</v>
      </c>
      <c r="C20" s="18"/>
      <c r="D20" s="6" t="s">
        <v>5</v>
      </c>
      <c r="E20" s="12">
        <f>E7+E10+E13+E16</f>
        <v>1141</v>
      </c>
      <c r="F20" s="12">
        <f aca="true" t="shared" si="7" ref="F20:AL20">F7+F10+F13+F16</f>
        <v>3135158</v>
      </c>
      <c r="G20" s="12">
        <f t="shared" si="7"/>
        <v>1071</v>
      </c>
      <c r="H20" s="12">
        <f t="shared" si="7"/>
        <v>3049160</v>
      </c>
      <c r="I20" s="12">
        <f t="shared" si="7"/>
        <v>1066</v>
      </c>
      <c r="J20" s="12">
        <f t="shared" si="7"/>
        <v>3147691</v>
      </c>
      <c r="K20" s="12">
        <f t="shared" si="7"/>
        <v>1058</v>
      </c>
      <c r="L20" s="12">
        <f t="shared" si="7"/>
        <v>3215625</v>
      </c>
      <c r="M20" s="12">
        <f t="shared" si="7"/>
        <v>1000</v>
      </c>
      <c r="N20" s="12">
        <f t="shared" si="7"/>
        <v>3145684</v>
      </c>
      <c r="O20" s="12">
        <f t="shared" si="7"/>
        <v>958</v>
      </c>
      <c r="P20" s="12">
        <f t="shared" si="7"/>
        <v>3107305</v>
      </c>
      <c r="Q20" s="12">
        <f t="shared" si="7"/>
        <v>830</v>
      </c>
      <c r="R20" s="12">
        <f t="shared" si="7"/>
        <v>2778567</v>
      </c>
      <c r="S20" s="12">
        <f t="shared" si="7"/>
        <v>787</v>
      </c>
      <c r="T20" s="12">
        <f t="shared" si="7"/>
        <v>2710951</v>
      </c>
      <c r="U20" s="12">
        <f t="shared" si="7"/>
        <v>797</v>
      </c>
      <c r="V20" s="12">
        <f t="shared" si="7"/>
        <v>2826347</v>
      </c>
      <c r="W20" s="12">
        <f t="shared" si="7"/>
        <v>748</v>
      </c>
      <c r="X20" s="12">
        <f t="shared" si="7"/>
        <v>2723771</v>
      </c>
      <c r="Y20" s="12">
        <f t="shared" si="7"/>
        <v>710</v>
      </c>
      <c r="Z20" s="12">
        <f t="shared" si="7"/>
        <v>2655787</v>
      </c>
      <c r="AA20" s="12">
        <f t="shared" si="7"/>
        <v>1304</v>
      </c>
      <c r="AB20" s="12">
        <f t="shared" si="7"/>
        <v>5078681</v>
      </c>
      <c r="AC20" s="12">
        <f t="shared" si="7"/>
        <v>4609</v>
      </c>
      <c r="AD20" s="12">
        <f t="shared" si="7"/>
        <v>20433414</v>
      </c>
      <c r="AE20" s="12">
        <f t="shared" si="7"/>
        <v>4111</v>
      </c>
      <c r="AF20" s="12">
        <f t="shared" si="7"/>
        <v>23710155</v>
      </c>
      <c r="AG20" s="12">
        <f t="shared" si="7"/>
        <v>1856</v>
      </c>
      <c r="AH20" s="12">
        <f t="shared" si="7"/>
        <v>15076775</v>
      </c>
      <c r="AI20" s="12">
        <f t="shared" si="7"/>
        <v>1141</v>
      </c>
      <c r="AJ20" s="12">
        <f t="shared" si="7"/>
        <v>17163367</v>
      </c>
      <c r="AK20" s="12">
        <f t="shared" si="7"/>
        <v>23187</v>
      </c>
      <c r="AL20" s="12">
        <f t="shared" si="7"/>
        <v>113958438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ht="12">
      <c r="A21" s="2"/>
      <c r="B21" s="19"/>
      <c r="C21" s="19"/>
      <c r="D21" s="6" t="s">
        <v>6</v>
      </c>
      <c r="E21" s="12">
        <f>E8+E11+E14+E17</f>
        <v>101</v>
      </c>
      <c r="F21" s="12">
        <f aca="true" t="shared" si="8" ref="F21:AL21">F8+F11+F14+F17</f>
        <v>274105</v>
      </c>
      <c r="G21" s="12">
        <f t="shared" si="8"/>
        <v>108</v>
      </c>
      <c r="H21" s="12">
        <f t="shared" si="8"/>
        <v>306971</v>
      </c>
      <c r="I21" s="12">
        <f t="shared" si="8"/>
        <v>91</v>
      </c>
      <c r="J21" s="12">
        <f t="shared" si="8"/>
        <v>268841</v>
      </c>
      <c r="K21" s="12">
        <f t="shared" si="8"/>
        <v>68</v>
      </c>
      <c r="L21" s="12">
        <f t="shared" si="8"/>
        <v>206960</v>
      </c>
      <c r="M21" s="12">
        <f t="shared" si="8"/>
        <v>59</v>
      </c>
      <c r="N21" s="12">
        <f t="shared" si="8"/>
        <v>184734</v>
      </c>
      <c r="O21" s="12">
        <f t="shared" si="8"/>
        <v>33</v>
      </c>
      <c r="P21" s="12">
        <f t="shared" si="8"/>
        <v>107098</v>
      </c>
      <c r="Q21" s="12">
        <f t="shared" si="8"/>
        <v>40</v>
      </c>
      <c r="R21" s="12">
        <f t="shared" si="8"/>
        <v>133423</v>
      </c>
      <c r="S21" s="12">
        <f t="shared" si="8"/>
        <v>30</v>
      </c>
      <c r="T21" s="12">
        <f t="shared" si="8"/>
        <v>103596</v>
      </c>
      <c r="U21" s="12">
        <f t="shared" si="8"/>
        <v>25</v>
      </c>
      <c r="V21" s="12">
        <f t="shared" si="8"/>
        <v>88644</v>
      </c>
      <c r="W21" s="12">
        <f t="shared" si="8"/>
        <v>24</v>
      </c>
      <c r="X21" s="12">
        <f t="shared" si="8"/>
        <v>87432</v>
      </c>
      <c r="Y21" s="12">
        <f t="shared" si="8"/>
        <v>14</v>
      </c>
      <c r="Z21" s="12">
        <f t="shared" si="8"/>
        <v>52506</v>
      </c>
      <c r="AA21" s="12">
        <f t="shared" si="8"/>
        <v>22</v>
      </c>
      <c r="AB21" s="12">
        <f t="shared" si="8"/>
        <v>84059</v>
      </c>
      <c r="AC21" s="12">
        <f t="shared" si="8"/>
        <v>48</v>
      </c>
      <c r="AD21" s="12">
        <f t="shared" si="8"/>
        <v>200792</v>
      </c>
      <c r="AE21" s="12">
        <f t="shared" si="8"/>
        <v>6</v>
      </c>
      <c r="AF21" s="12">
        <f t="shared" si="8"/>
        <v>32116</v>
      </c>
      <c r="AG21" s="12">
        <f t="shared" si="8"/>
        <v>5</v>
      </c>
      <c r="AH21" s="12">
        <f t="shared" si="8"/>
        <v>43526</v>
      </c>
      <c r="AI21" s="12">
        <f t="shared" si="8"/>
        <v>1</v>
      </c>
      <c r="AJ21" s="12">
        <f t="shared" si="8"/>
        <v>10444</v>
      </c>
      <c r="AK21" s="12">
        <f t="shared" si="8"/>
        <v>675</v>
      </c>
      <c r="AL21" s="12">
        <f t="shared" si="8"/>
        <v>2185247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ht="12">
      <c r="A22" s="2"/>
      <c r="B22" s="19"/>
      <c r="C22" s="19"/>
      <c r="D22" s="7" t="s">
        <v>7</v>
      </c>
      <c r="E22" s="12">
        <f>E20+E21</f>
        <v>1242</v>
      </c>
      <c r="F22" s="12">
        <f aca="true" t="shared" si="9" ref="F22:AL22">F20+F21</f>
        <v>3409263</v>
      </c>
      <c r="G22" s="12">
        <f t="shared" si="9"/>
        <v>1179</v>
      </c>
      <c r="H22" s="12">
        <f t="shared" si="9"/>
        <v>3356131</v>
      </c>
      <c r="I22" s="12">
        <f t="shared" si="9"/>
        <v>1157</v>
      </c>
      <c r="J22" s="12">
        <f t="shared" si="9"/>
        <v>3416532</v>
      </c>
      <c r="K22" s="12">
        <f t="shared" si="9"/>
        <v>1126</v>
      </c>
      <c r="L22" s="12">
        <f t="shared" si="9"/>
        <v>3422585</v>
      </c>
      <c r="M22" s="12">
        <f t="shared" si="9"/>
        <v>1059</v>
      </c>
      <c r="N22" s="12">
        <f t="shared" si="9"/>
        <v>3330418</v>
      </c>
      <c r="O22" s="12">
        <f t="shared" si="9"/>
        <v>991</v>
      </c>
      <c r="P22" s="12">
        <f t="shared" si="9"/>
        <v>3214403</v>
      </c>
      <c r="Q22" s="12">
        <f t="shared" si="9"/>
        <v>870</v>
      </c>
      <c r="R22" s="12">
        <f t="shared" si="9"/>
        <v>2911990</v>
      </c>
      <c r="S22" s="12">
        <f t="shared" si="9"/>
        <v>817</v>
      </c>
      <c r="T22" s="12">
        <f t="shared" si="9"/>
        <v>2814547</v>
      </c>
      <c r="U22" s="12">
        <f t="shared" si="9"/>
        <v>822</v>
      </c>
      <c r="V22" s="12">
        <f t="shared" si="9"/>
        <v>2914991</v>
      </c>
      <c r="W22" s="12">
        <f t="shared" si="9"/>
        <v>772</v>
      </c>
      <c r="X22" s="12">
        <f t="shared" si="9"/>
        <v>2811203</v>
      </c>
      <c r="Y22" s="12">
        <f t="shared" si="9"/>
        <v>724</v>
      </c>
      <c r="Z22" s="12">
        <f t="shared" si="9"/>
        <v>2708293</v>
      </c>
      <c r="AA22" s="12">
        <f t="shared" si="9"/>
        <v>1326</v>
      </c>
      <c r="AB22" s="12">
        <f t="shared" si="9"/>
        <v>5162740</v>
      </c>
      <c r="AC22" s="12">
        <f t="shared" si="9"/>
        <v>4657</v>
      </c>
      <c r="AD22" s="12">
        <f t="shared" si="9"/>
        <v>20634206</v>
      </c>
      <c r="AE22" s="12">
        <f t="shared" si="9"/>
        <v>4117</v>
      </c>
      <c r="AF22" s="12">
        <f t="shared" si="9"/>
        <v>23742271</v>
      </c>
      <c r="AG22" s="12">
        <f t="shared" si="9"/>
        <v>1861</v>
      </c>
      <c r="AH22" s="12">
        <f t="shared" si="9"/>
        <v>15120301</v>
      </c>
      <c r="AI22" s="12">
        <f t="shared" si="9"/>
        <v>1142</v>
      </c>
      <c r="AJ22" s="12">
        <f t="shared" si="9"/>
        <v>17173811</v>
      </c>
      <c r="AK22" s="12">
        <f t="shared" si="9"/>
        <v>23862</v>
      </c>
      <c r="AL22" s="12">
        <f t="shared" si="9"/>
        <v>116143685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</row>
    <row r="43" spans="1:96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</row>
    <row r="44" spans="1:96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</row>
    <row r="46" spans="1:96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</row>
    <row r="47" spans="1:96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</row>
    <row r="48" spans="1:96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</row>
    <row r="49" spans="1:96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</row>
    <row r="50" spans="1:96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</row>
    <row r="51" spans="1:96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</row>
    <row r="52" spans="1:96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</row>
    <row r="53" spans="1:96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</row>
    <row r="54" spans="1:96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</row>
    <row r="55" spans="1:96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</row>
    <row r="56" spans="1:96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</row>
    <row r="57" spans="1:96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1:96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</row>
    <row r="63" spans="1:96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6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</row>
    <row r="65" spans="1:96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</row>
    <row r="66" spans="1:96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1:96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1:96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1:96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1:96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1:96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1:96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1:96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</row>
    <row r="74" spans="1:96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1:96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6" spans="1:96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</row>
    <row r="77" spans="1:96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  <row r="78" spans="1:96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</row>
    <row r="79" spans="1:96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</row>
    <row r="80" spans="1:96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</row>
    <row r="81" spans="1:96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1:96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</row>
    <row r="83" spans="1:96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</row>
    <row r="84" spans="1:96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</row>
    <row r="85" spans="1:96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</row>
    <row r="86" spans="1:96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</row>
    <row r="87" spans="1:96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</row>
    <row r="88" spans="1:96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</row>
    <row r="89" spans="1:96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</row>
    <row r="90" spans="1:96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</row>
    <row r="91" spans="1:96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</row>
    <row r="92" spans="1:96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</row>
    <row r="93" spans="1:96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</row>
    <row r="94" spans="1:96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</row>
    <row r="95" spans="1:96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</row>
    <row r="96" spans="1:96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</row>
    <row r="97" spans="1:96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</row>
    <row r="98" spans="1:96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</row>
    <row r="99" spans="1:96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</row>
    <row r="100" spans="1:96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</row>
    <row r="101" spans="1:96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</row>
    <row r="102" spans="1:96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</row>
    <row r="103" spans="1:96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</row>
    <row r="104" spans="1:96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</row>
    <row r="105" spans="1:96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</row>
    <row r="106" spans="1:96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</row>
    <row r="107" spans="1:96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</row>
    <row r="108" spans="1:96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</row>
    <row r="109" spans="1:96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</row>
    <row r="110" spans="1:96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</row>
    <row r="111" spans="1:96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</row>
    <row r="112" spans="1:96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</row>
    <row r="113" spans="1:96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</row>
    <row r="114" spans="1:96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</row>
    <row r="115" spans="1:96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</row>
    <row r="116" spans="1:96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</row>
    <row r="117" spans="1:96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</row>
    <row r="118" spans="1:96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</row>
    <row r="119" spans="1:96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</row>
    <row r="120" spans="1:96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</row>
    <row r="121" spans="1:96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</row>
    <row r="122" spans="1:96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</row>
    <row r="123" spans="1:96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</row>
    <row r="124" spans="1:96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</row>
    <row r="125" spans="1:96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</row>
  </sheetData>
  <mergeCells count="39">
    <mergeCell ref="E3:F4"/>
    <mergeCell ref="AI3:AJ4"/>
    <mergeCell ref="AK3:AL4"/>
    <mergeCell ref="B3:D6"/>
    <mergeCell ref="G4:H4"/>
    <mergeCell ref="G3:H3"/>
    <mergeCell ref="I4:J4"/>
    <mergeCell ref="I3:J3"/>
    <mergeCell ref="K3:L3"/>
    <mergeCell ref="K4:L4"/>
    <mergeCell ref="B20:C22"/>
    <mergeCell ref="B7:C9"/>
    <mergeCell ref="B10:C12"/>
    <mergeCell ref="B13:B19"/>
    <mergeCell ref="C13:C15"/>
    <mergeCell ref="C16:C18"/>
    <mergeCell ref="C19:D19"/>
    <mergeCell ref="M3:N3"/>
    <mergeCell ref="M4:N4"/>
    <mergeCell ref="O4:P4"/>
    <mergeCell ref="O3:P3"/>
    <mergeCell ref="Q3:R3"/>
    <mergeCell ref="Q4:R4"/>
    <mergeCell ref="S4:T4"/>
    <mergeCell ref="S3:T3"/>
    <mergeCell ref="U3:V3"/>
    <mergeCell ref="U4:V4"/>
    <mergeCell ref="W3:X3"/>
    <mergeCell ref="W4:X4"/>
    <mergeCell ref="Y4:Z4"/>
    <mergeCell ref="Y3:Z3"/>
    <mergeCell ref="AA3:AB3"/>
    <mergeCell ref="AA4:AB4"/>
    <mergeCell ref="AG4:AH4"/>
    <mergeCell ref="AG3:AH3"/>
    <mergeCell ref="AC4:AD4"/>
    <mergeCell ref="AC3:AD3"/>
    <mergeCell ref="AE3:AF3"/>
    <mergeCell ref="AE4:AF4"/>
  </mergeCells>
  <printOptions/>
  <pageMargins left="0.75" right="0.75" top="1" bottom="1" header="0.512" footer="0.512"/>
  <pageSetup orientation="landscape" paperSize="9" scale="5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2001-07-16T06:38:05Z</cp:lastPrinted>
  <dcterms:created xsi:type="dcterms:W3CDTF">2000-08-28T08:38:34Z</dcterms:created>
  <dcterms:modified xsi:type="dcterms:W3CDTF">2002-01-26T00:37:43Z</dcterms:modified>
  <cp:category/>
  <cp:version/>
  <cp:contentType/>
  <cp:contentStatus/>
</cp:coreProperties>
</file>