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０９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<sst xmlns="http://schemas.openxmlformats.org/spreadsheetml/2006/main" count="38" uniqueCount="37">
  <si>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</si>
  <si>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</si>
  <si>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</si>
  <si>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</si>
  <si>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</si>
  <si>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</si>
  <si>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</si>
  <si>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</si>
  <si>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</si>
  <si>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</si>
  <si>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</si>
  <si>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</si>
  <si>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（千円）</t>
  </si>
  <si>
    <t>①-②-③-④-⑤</t>
  </si>
  <si>
    <t>（千円）</t>
  </si>
  <si>
    <t>　県　内　法　人</t>
  </si>
  <si>
    <t>　　合　　　　　　計</t>
  </si>
  <si>
    <t>300万円未満</t>
  </si>
  <si>
    <t>300万円以上1,000万円未満</t>
  </si>
  <si>
    <t>1,000万円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</si>
  <si>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</si>
  <si>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</si>
  <si>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</si>
  <si>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</si>
  <si>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</si>
  <si>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</si>
  <si>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</si>
  <si>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</si>
  <si>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</si>
  <si>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</si>
  <si>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</si>
  <si>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</si>
  <si>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</si>
  <si>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</si>
  <si>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</si>
  <si>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</si>
  <si>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法人の県民税等に関する調　(2)資本金別法人税割額等に関する調（普通法人分）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</si>
</sst>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38" fontId="0" fillId="0" borderId="4" xfId="16" applyBorder="1" applyAlignment="1" applyProtection="1">
      <alignment/>
      <protection locked="0"/>
    </xf>
    <xf numFmtId="38" fontId="0" fillId="3" borderId="4" xfId="16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3" borderId="4" xfId="16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8" fontId="0" fillId="3" borderId="4" xfId="16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A3">
      <pane xSplit="3" topLeftCell="J1" activePane="topRight" state="frozen"/>
      <selection pane="topLeft" activeCell="A1" sqref="A1"/>
      <selection pane="topRight" activeCell="N23" sqref="N23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36</v>
      </c>
      <c r="D1" s="1"/>
    </row>
    <row r="3" spans="2:12" ht="12">
      <c r="B3" s="20"/>
      <c r="C3" s="21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9" t="s">
        <v>10</v>
      </c>
      <c r="L3" s="2"/>
    </row>
    <row r="4" spans="2:12" ht="12">
      <c r="B4" s="22" t="s">
        <v>28</v>
      </c>
      <c r="C4" s="23"/>
      <c r="D4" s="13"/>
      <c r="E4" s="15"/>
      <c r="F4" s="15"/>
      <c r="G4" s="15"/>
      <c r="H4" s="15"/>
      <c r="I4" s="15"/>
      <c r="J4" s="15"/>
      <c r="K4" s="15"/>
      <c r="L4" s="14" t="s">
        <v>11</v>
      </c>
    </row>
    <row r="5" spans="2:12" ht="12">
      <c r="B5" s="22" t="s">
        <v>30</v>
      </c>
      <c r="C5" s="23"/>
      <c r="D5" s="13"/>
      <c r="E5" s="15"/>
      <c r="F5" s="15"/>
      <c r="G5" s="15"/>
      <c r="H5" s="15"/>
      <c r="I5" s="15"/>
      <c r="J5" s="15"/>
      <c r="K5" s="3" t="s">
        <v>13</v>
      </c>
      <c r="L5" s="15"/>
    </row>
    <row r="6" spans="2:12" ht="12">
      <c r="B6" s="24"/>
      <c r="C6" s="25"/>
      <c r="D6" s="4"/>
      <c r="E6" s="8" t="s">
        <v>12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9" t="s">
        <v>14</v>
      </c>
      <c r="L6" s="9" t="s">
        <v>14</v>
      </c>
    </row>
    <row r="7" spans="2:12" ht="12">
      <c r="B7" s="16" t="s">
        <v>17</v>
      </c>
      <c r="C7" s="17"/>
      <c r="D7" s="10">
        <v>306</v>
      </c>
      <c r="E7" s="10">
        <v>314633</v>
      </c>
      <c r="F7" s="10">
        <v>21013</v>
      </c>
      <c r="G7" s="10"/>
      <c r="H7" s="10"/>
      <c r="I7" s="10">
        <v>188</v>
      </c>
      <c r="J7" s="10"/>
      <c r="K7" s="6">
        <f>F7-G7-H7-I7-J7</f>
        <v>20825</v>
      </c>
      <c r="L7" s="10">
        <v>2475</v>
      </c>
    </row>
    <row r="8" spans="2:12" ht="12">
      <c r="B8" s="16" t="s">
        <v>18</v>
      </c>
      <c r="C8" s="17"/>
      <c r="D8" s="10">
        <v>24115</v>
      </c>
      <c r="E8" s="10">
        <v>5374839</v>
      </c>
      <c r="F8" s="10">
        <v>287947</v>
      </c>
      <c r="G8" s="10">
        <v>94</v>
      </c>
      <c r="H8" s="10"/>
      <c r="I8" s="10">
        <v>2358</v>
      </c>
      <c r="J8" s="10"/>
      <c r="K8" s="6">
        <f aca="true" t="shared" si="0" ref="K8:K22">F8-G8-H8-I8-J8</f>
        <v>285495</v>
      </c>
      <c r="L8" s="10">
        <v>15906</v>
      </c>
    </row>
    <row r="9" spans="2:12" ht="12">
      <c r="B9" s="16" t="s">
        <v>19</v>
      </c>
      <c r="C9" s="17"/>
      <c r="D9" s="10">
        <v>10700</v>
      </c>
      <c r="E9" s="10">
        <v>9686805</v>
      </c>
      <c r="F9" s="10">
        <v>591719</v>
      </c>
      <c r="G9" s="10"/>
      <c r="H9" s="10"/>
      <c r="I9" s="10">
        <v>5758</v>
      </c>
      <c r="J9" s="10"/>
      <c r="K9" s="6">
        <f t="shared" si="0"/>
        <v>585961</v>
      </c>
      <c r="L9" s="10">
        <v>53171</v>
      </c>
    </row>
    <row r="10" spans="2:12" ht="12">
      <c r="B10" s="16" t="s">
        <v>20</v>
      </c>
      <c r="C10" s="17"/>
      <c r="D10" s="10">
        <v>4078</v>
      </c>
      <c r="E10" s="10">
        <v>15560183</v>
      </c>
      <c r="F10" s="10">
        <v>941104</v>
      </c>
      <c r="G10" s="10">
        <v>178</v>
      </c>
      <c r="H10" s="10"/>
      <c r="I10" s="10">
        <v>19168</v>
      </c>
      <c r="J10" s="10"/>
      <c r="K10" s="6">
        <f t="shared" si="0"/>
        <v>921758</v>
      </c>
      <c r="L10" s="10">
        <v>105191</v>
      </c>
    </row>
    <row r="11" spans="2:12" ht="12">
      <c r="B11" s="16" t="s">
        <v>21</v>
      </c>
      <c r="C11" s="17"/>
      <c r="D11" s="10">
        <v>672</v>
      </c>
      <c r="E11" s="10">
        <v>7448101</v>
      </c>
      <c r="F11" s="10">
        <v>641458</v>
      </c>
      <c r="G11" s="10">
        <v>8013</v>
      </c>
      <c r="H11" s="10"/>
      <c r="I11" s="10">
        <v>6951</v>
      </c>
      <c r="J11" s="10"/>
      <c r="K11" s="6">
        <f t="shared" si="0"/>
        <v>626494</v>
      </c>
      <c r="L11" s="10">
        <v>82306</v>
      </c>
    </row>
    <row r="12" spans="2:12" ht="12">
      <c r="B12" s="18" t="s">
        <v>0</v>
      </c>
      <c r="C12" s="17"/>
      <c r="D12" s="10">
        <v>73</v>
      </c>
      <c r="E12" s="10">
        <v>4070755</v>
      </c>
      <c r="F12" s="10">
        <v>306278</v>
      </c>
      <c r="G12" s="10">
        <v>281</v>
      </c>
      <c r="H12" s="10"/>
      <c r="I12" s="10">
        <v>1486</v>
      </c>
      <c r="J12" s="10"/>
      <c r="K12" s="6">
        <f t="shared" si="0"/>
        <v>304511</v>
      </c>
      <c r="L12" s="10">
        <v>41641</v>
      </c>
    </row>
    <row r="13" spans="2:12" ht="12">
      <c r="B13" s="16" t="s">
        <v>22</v>
      </c>
      <c r="C13" s="17"/>
      <c r="D13" s="10">
        <v>265</v>
      </c>
      <c r="E13" s="10">
        <v>9044466</v>
      </c>
      <c r="F13" s="10">
        <v>915223</v>
      </c>
      <c r="G13" s="10">
        <v>12945</v>
      </c>
      <c r="H13" s="10"/>
      <c r="I13" s="10">
        <v>41742</v>
      </c>
      <c r="J13" s="10"/>
      <c r="K13" s="6">
        <f t="shared" si="0"/>
        <v>860536</v>
      </c>
      <c r="L13" s="10">
        <v>118695</v>
      </c>
    </row>
    <row r="14" spans="2:12" ht="12">
      <c r="B14" s="16" t="s">
        <v>23</v>
      </c>
      <c r="C14" s="17"/>
      <c r="D14" s="10">
        <v>1</v>
      </c>
      <c r="E14" s="10">
        <v>1418734</v>
      </c>
      <c r="F14" s="10">
        <v>65163</v>
      </c>
      <c r="G14" s="10">
        <v>2</v>
      </c>
      <c r="H14" s="10"/>
      <c r="I14" s="10">
        <v>9532</v>
      </c>
      <c r="J14" s="10"/>
      <c r="K14" s="6">
        <f t="shared" si="0"/>
        <v>55629</v>
      </c>
      <c r="L14" s="10">
        <v>7673</v>
      </c>
    </row>
    <row r="15" spans="2:12" ht="12">
      <c r="B15" s="16" t="s">
        <v>24</v>
      </c>
      <c r="C15" s="17"/>
      <c r="D15" s="10">
        <v>30</v>
      </c>
      <c r="E15" s="10">
        <v>6165748</v>
      </c>
      <c r="F15" s="10">
        <v>589012</v>
      </c>
      <c r="G15" s="10">
        <v>11836</v>
      </c>
      <c r="H15" s="10">
        <v>129</v>
      </c>
      <c r="I15" s="10">
        <v>3470</v>
      </c>
      <c r="J15" s="10"/>
      <c r="K15" s="6">
        <f t="shared" si="0"/>
        <v>573577</v>
      </c>
      <c r="L15" s="10">
        <v>79114</v>
      </c>
    </row>
    <row r="16" spans="2:12" ht="12">
      <c r="B16" s="16" t="s">
        <v>25</v>
      </c>
      <c r="C16" s="17"/>
      <c r="D16" s="10">
        <v>1</v>
      </c>
      <c r="E16" s="10">
        <v>41776</v>
      </c>
      <c r="F16" s="10">
        <v>9914</v>
      </c>
      <c r="G16" s="10"/>
      <c r="H16" s="10"/>
      <c r="I16" s="10">
        <v>445</v>
      </c>
      <c r="J16" s="10"/>
      <c r="K16" s="6">
        <f t="shared" si="0"/>
        <v>9469</v>
      </c>
      <c r="L16" s="10">
        <v>1306</v>
      </c>
    </row>
    <row r="17" spans="2:12" ht="12">
      <c r="B17" s="16" t="s">
        <v>26</v>
      </c>
      <c r="C17" s="17"/>
      <c r="D17" s="10">
        <v>3</v>
      </c>
      <c r="E17" s="10">
        <v>945572</v>
      </c>
      <c r="F17" s="10">
        <v>185561</v>
      </c>
      <c r="G17" s="10">
        <v>3447</v>
      </c>
      <c r="H17" s="10"/>
      <c r="I17" s="10">
        <v>4761</v>
      </c>
      <c r="J17" s="10"/>
      <c r="K17" s="6">
        <f t="shared" si="0"/>
        <v>177353</v>
      </c>
      <c r="L17" s="10">
        <v>24463</v>
      </c>
    </row>
    <row r="18" spans="2:12" ht="12">
      <c r="B18" s="16" t="s">
        <v>27</v>
      </c>
      <c r="C18" s="17"/>
      <c r="D18" s="10">
        <v>11</v>
      </c>
      <c r="E18" s="10">
        <v>22504566</v>
      </c>
      <c r="F18" s="10">
        <v>2898668</v>
      </c>
      <c r="G18" s="10">
        <v>20898</v>
      </c>
      <c r="H18" s="10"/>
      <c r="I18" s="10">
        <v>121439</v>
      </c>
      <c r="J18" s="10">
        <v>1628</v>
      </c>
      <c r="K18" s="6">
        <f t="shared" si="0"/>
        <v>2754703</v>
      </c>
      <c r="L18" s="10">
        <v>379959</v>
      </c>
    </row>
    <row r="19" spans="2:12" ht="12">
      <c r="B19" s="18" t="s">
        <v>1</v>
      </c>
      <c r="C19" s="17"/>
      <c r="D19" s="10"/>
      <c r="E19" s="10"/>
      <c r="F19" s="10">
        <v>53212</v>
      </c>
      <c r="G19" s="10">
        <v>1523</v>
      </c>
      <c r="H19" s="10"/>
      <c r="I19" s="10"/>
      <c r="J19" s="10"/>
      <c r="K19" s="6">
        <f t="shared" si="0"/>
        <v>51689</v>
      </c>
      <c r="L19" s="10">
        <v>7130</v>
      </c>
    </row>
    <row r="20" spans="2:12" ht="12">
      <c r="B20" s="16" t="s">
        <v>16</v>
      </c>
      <c r="C20" s="17"/>
      <c r="D20" s="6">
        <f aca="true" t="shared" si="1" ref="D20:J20">SUM(D7:D19)</f>
        <v>40255</v>
      </c>
      <c r="E20" s="6">
        <f t="shared" si="1"/>
        <v>82576178</v>
      </c>
      <c r="F20" s="6">
        <f t="shared" si="1"/>
        <v>7506272</v>
      </c>
      <c r="G20" s="6">
        <f t="shared" si="1"/>
        <v>59217</v>
      </c>
      <c r="H20" s="6">
        <f t="shared" si="1"/>
        <v>129</v>
      </c>
      <c r="I20" s="6">
        <f t="shared" si="1"/>
        <v>217298</v>
      </c>
      <c r="J20" s="6">
        <f t="shared" si="1"/>
        <v>1628</v>
      </c>
      <c r="K20" s="6">
        <f t="shared" si="0"/>
        <v>7228000</v>
      </c>
      <c r="L20" s="6">
        <f>SUM(L7:L19)</f>
        <v>919030</v>
      </c>
    </row>
    <row r="21" spans="2:12" ht="12">
      <c r="B21" s="11" t="s">
        <v>2</v>
      </c>
      <c r="C21" s="5" t="s">
        <v>15</v>
      </c>
      <c r="D21" s="10">
        <v>39034</v>
      </c>
      <c r="E21" s="10">
        <v>34993433</v>
      </c>
      <c r="F21" s="10">
        <v>1988211</v>
      </c>
      <c r="G21" s="10">
        <v>2145</v>
      </c>
      <c r="H21" s="10"/>
      <c r="I21" s="10">
        <v>32221</v>
      </c>
      <c r="J21" s="10"/>
      <c r="K21" s="6">
        <f t="shared" si="0"/>
        <v>1953845</v>
      </c>
      <c r="L21" s="7"/>
    </row>
    <row r="22" spans="2:12" ht="12">
      <c r="B22" s="11"/>
      <c r="C22" s="5" t="s">
        <v>29</v>
      </c>
      <c r="D22" s="10">
        <f>D20-D21</f>
        <v>1221</v>
      </c>
      <c r="E22" s="10">
        <f aca="true" t="shared" si="2" ref="E22:J22">E20-E21</f>
        <v>47582745</v>
      </c>
      <c r="F22" s="10">
        <f t="shared" si="2"/>
        <v>5518061</v>
      </c>
      <c r="G22" s="10">
        <f t="shared" si="2"/>
        <v>57072</v>
      </c>
      <c r="H22" s="10">
        <f t="shared" si="2"/>
        <v>129</v>
      </c>
      <c r="I22" s="10">
        <f t="shared" si="2"/>
        <v>185077</v>
      </c>
      <c r="J22" s="10">
        <f t="shared" si="2"/>
        <v>1628</v>
      </c>
      <c r="K22" s="6">
        <f t="shared" si="0"/>
        <v>5274155</v>
      </c>
      <c r="L22" s="7"/>
    </row>
  </sheetData>
  <sheetProtection sheet="1" objects="1" scenarios="1"/>
  <mergeCells count="28">
    <mergeCell ref="B3:C3"/>
    <mergeCell ref="B4:C4"/>
    <mergeCell ref="B5:C5"/>
    <mergeCell ref="B6:C6"/>
    <mergeCell ref="B17:C17"/>
    <mergeCell ref="B18:C18"/>
    <mergeCell ref="B19:C19"/>
    <mergeCell ref="B20:C20"/>
    <mergeCell ref="B13:C13"/>
    <mergeCell ref="B14:C14"/>
    <mergeCell ref="B15:C15"/>
    <mergeCell ref="B16:C16"/>
    <mergeCell ref="L4:L5"/>
    <mergeCell ref="K3:K4"/>
    <mergeCell ref="G3:G5"/>
    <mergeCell ref="H3:H5"/>
    <mergeCell ref="I3:I5"/>
    <mergeCell ref="J3:J5"/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2000-10-02T14:09:16Z</cp:lastPrinted>
  <dcterms:created xsi:type="dcterms:W3CDTF">2000-08-28T08:38:34Z</dcterms:created>
  <dcterms:modified xsi:type="dcterms:W3CDTF">2003-11-25T03:55:10Z</dcterms:modified>
  <cp:category/>
  <cp:version/>
  <cp:contentType/>
  <cp:contentStatus/>
</cp:coreProperties>
</file>