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tabRatio="271" activeTab="0"/>
  </bookViews>
  <sheets>
    <sheet name="地方債公債費比率等" sheetId="1" r:id="rId1"/>
  </sheets>
  <definedNames>
    <definedName name="_xlnm.Print_Area" localSheetId="0">'地方債公債費比率等'!$A$1:$V$26</definedName>
    <definedName name="一会">#REF!</definedName>
    <definedName name="一会39">#REF!</definedName>
    <definedName name="一会40">#REF!</definedName>
    <definedName name="一会その他">#REF!</definedName>
    <definedName name="一会その他39">#REF!</definedName>
    <definedName name="最終票">#REF!</definedName>
    <definedName name="最終票39">#REF!</definedName>
    <definedName name="最終票40">#REF!</definedName>
    <definedName name="財政課">#REF!</definedName>
    <definedName name="財政課39">#REF!</definedName>
    <definedName name="財政課40">#REF!</definedName>
    <definedName name="財対債等40">#REF!</definedName>
    <definedName name="特会">#REF!</definedName>
    <definedName name="特会39">#REF!</definedName>
    <definedName name="特会40">#REF!</definedName>
    <definedName name="特会40.1">#REF!</definedName>
    <definedName name="普通会計">#REF!</definedName>
    <definedName name="普通会計39">#REF!</definedName>
    <definedName name="普通会計40">#REF!</definedName>
  </definedNames>
  <calcPr fullCalcOnLoad="1"/>
</workbook>
</file>

<file path=xl/sharedStrings.xml><?xml version="1.0" encoding="utf-8"?>
<sst xmlns="http://schemas.openxmlformats.org/spreadsheetml/2006/main" count="94" uniqueCount="82">
  <si>
    <t>特定財源</t>
  </si>
  <si>
    <t>その他</t>
  </si>
  <si>
    <t>公営企業債</t>
  </si>
  <si>
    <t>元利償還額</t>
  </si>
  <si>
    <t>転貸債</t>
  </si>
  <si>
    <t>計</t>
  </si>
  <si>
    <t>償還額</t>
  </si>
  <si>
    <t>転貸債償還額</t>
  </si>
  <si>
    <t>（ア）</t>
  </si>
  <si>
    <t>（イ）</t>
  </si>
  <si>
    <t>差　　　　引</t>
  </si>
  <si>
    <t>公共用地先行</t>
  </si>
  <si>
    <t>任意に</t>
  </si>
  <si>
    <t>に係るもの</t>
  </si>
  <si>
    <t>行ったもの</t>
  </si>
  <si>
    <t>(Ａ)</t>
  </si>
  <si>
    <t>(Ｂ)</t>
  </si>
  <si>
    <t>(Ｃ)</t>
  </si>
  <si>
    <t>(Ｅ)</t>
  </si>
  <si>
    <t>(Ｆ)</t>
  </si>
  <si>
    <t>(Ｇ)</t>
  </si>
  <si>
    <t>(Ｈ)</t>
  </si>
  <si>
    <t>(Ｉ)</t>
  </si>
  <si>
    <t>(Ｊ)</t>
  </si>
  <si>
    <t>元利償還額</t>
  </si>
  <si>
    <t>償還額の財源</t>
  </si>
  <si>
    <t>一般財源等</t>
  </si>
  <si>
    <t>災害復旧費等</t>
  </si>
  <si>
    <t>公債費比率</t>
  </si>
  <si>
    <t>起債制限比率</t>
  </si>
  <si>
    <t>に係る基準財</t>
  </si>
  <si>
    <t>（１）元　金</t>
  </si>
  <si>
    <t>（２）利　子</t>
  </si>
  <si>
    <t>区　　　　　　　　　分</t>
  </si>
  <si>
    <t>区　　　　　　　　　分</t>
  </si>
  <si>
    <t>（単位　千円）</t>
  </si>
  <si>
    <t>((Ｂ)～(Ｆ))</t>
  </si>
  <si>
    <t>資料：県財政課</t>
  </si>
  <si>
    <t>（普通会計）</t>
  </si>
  <si>
    <t>地方債の状況</t>
  </si>
  <si>
    <t>（繰上償還額及び公債費比率等の状況）</t>
  </si>
  <si>
    <t>公債費充当一般財源</t>
  </si>
  <si>
    <t>等額(繰上償還額及び</t>
  </si>
  <si>
    <t>転貸債償還額に係る</t>
  </si>
  <si>
    <t>公債費充当一般財源</t>
  </si>
  <si>
    <r>
      <t>分を除く)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（ア）</t>
    </r>
  </si>
  <si>
    <t>負担行為の状況</t>
  </si>
  <si>
    <t>列の額　（ウ）</t>
  </si>
  <si>
    <r>
      <t>4</t>
    </r>
    <r>
      <rPr>
        <sz val="10"/>
        <rFont val="ＭＳ 明朝"/>
        <family val="1"/>
      </rPr>
      <t>1表その1債務</t>
    </r>
  </si>
  <si>
    <t>政需要額</t>
  </si>
  <si>
    <t>（カ）</t>
  </si>
  <si>
    <t>事業費補正によ</t>
  </si>
  <si>
    <t>り基準財政需要</t>
  </si>
  <si>
    <t>額に算入された</t>
  </si>
  <si>
    <r>
      <t>（Ａ）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う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繰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上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償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還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額</t>
    </r>
  </si>
  <si>
    <t>（キ）</t>
  </si>
  <si>
    <t>取得等債に係</t>
  </si>
  <si>
    <t>るもの(Ｄ)</t>
  </si>
  <si>
    <t>(繰上償還分を含む)</t>
  </si>
  <si>
    <t>(A)-((B)+(D)+</t>
  </si>
  <si>
    <t>(E)+(F)+(H))</t>
  </si>
  <si>
    <t>(E)+(F)+(G))</t>
  </si>
  <si>
    <r>
      <t>計</t>
    </r>
    <r>
      <rPr>
        <sz val="10"/>
        <rFont val="ＭＳ 明朝"/>
        <family val="1"/>
      </rPr>
      <t>((1)～(2))</t>
    </r>
  </si>
  <si>
    <t>臨時財政対策債</t>
  </si>
  <si>
    <t>発行可能額</t>
  </si>
  <si>
    <t>普通交付税額</t>
  </si>
  <si>
    <t>標準税収入額</t>
  </si>
  <si>
    <t>等</t>
  </si>
  <si>
    <r>
      <t>係る分を除く)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（イ）</t>
    </r>
  </si>
  <si>
    <t>公営企業債償還額に</t>
  </si>
  <si>
    <t>列の額　（エ）</t>
  </si>
  <si>
    <t>(オ)</t>
  </si>
  <si>
    <t>（ク）</t>
  </si>
  <si>
    <t>公債費　（ケ）</t>
  </si>
  <si>
    <t>公債費　（コ）</t>
  </si>
  <si>
    <r>
      <t>(つづき)</t>
    </r>
    <r>
      <rPr>
        <sz val="10"/>
        <rFont val="ＭＳ 明朝"/>
        <family val="1"/>
      </rPr>
      <t>41</t>
    </r>
    <r>
      <rPr>
        <sz val="10"/>
        <rFont val="ＭＳ 明朝"/>
        <family val="1"/>
      </rPr>
      <t>行17</t>
    </r>
  </si>
  <si>
    <r>
      <t>(つづき)</t>
    </r>
    <r>
      <rPr>
        <sz val="10"/>
        <rFont val="ＭＳ 明朝"/>
        <family val="1"/>
      </rPr>
      <t>41</t>
    </r>
    <r>
      <rPr>
        <sz val="10"/>
        <rFont val="ＭＳ 明朝"/>
        <family val="1"/>
      </rPr>
      <t>行18</t>
    </r>
  </si>
  <si>
    <t>平　　成　　17　　年　　度</t>
  </si>
  <si>
    <t>平　　成　　18　　年　　度</t>
  </si>
  <si>
    <r>
      <t>平成1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</si>
  <si>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年度元利</t>
    </r>
  </si>
  <si>
    <r>
      <t>平　　成　　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　　年　　度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</si>
</sst>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\-#,##0.0"/>
    <numFmt numFmtId="179" formatCode="#,##0.000;\-#,##0.000"/>
    <numFmt numFmtId="180" formatCode="#,##0.0000;\-#,##0.0000"/>
    <numFmt numFmtId="181" formatCode="[&lt;=999]000;000\-00"/>
    <numFmt numFmtId="182" formatCode="0;&quot;△ &quot;0"/>
    <numFmt numFmtId="183" formatCode="#,##0;&quot;△ &quot;#,##0"/>
    <numFmt numFmtId="184" formatCode="0.0_);[Red]\(0.0\)"/>
    <numFmt numFmtId="185" formatCode="0_);[Red]\(0\)"/>
    <numFmt numFmtId="186" formatCode="#,##0.0;[Red]\-#,##0.0"/>
    <numFmt numFmtId="187" formatCode="#,##0.00000;\-#,##0.00000"/>
    <numFmt numFmtId="188" formatCode="0.00_);[Red]\(0.00\)"/>
    <numFmt numFmtId="189" formatCode="#,##0.00_ ;[Red]\-#,##0.00\ "/>
    <numFmt numFmtId="190" formatCode="0_);\(0\)"/>
    <numFmt numFmtId="191" formatCode="0.00000_);[Red]\(0.00000\)"/>
    <numFmt numFmtId="192" formatCode="#,##0.00_);[Red]\(#,##0.00\)"/>
    <numFmt numFmtId="193" formatCode="#,##0_);[Red]\(#,##0\)"/>
    <numFmt numFmtId="194" formatCode="[&lt;=999]000;[&lt;=99999]000\-00;000\-0000"/>
    <numFmt numFmtId="195" formatCode="#,###;[Red]&quot;△&quot;#,###"/>
  </numFmts>
  <fonts count="20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7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u val="single"/>
      <sz val="14"/>
      <color indexed="12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8" fillId="0" borderId="0">
      <alignment/>
      <protection/>
    </xf>
  </cellStyleXfs>
  <cellXfs count="136">
    <xf numFmtId="37" fontId="0" fillId="0" borderId="0" xfId="0" applyAlignment="1">
      <alignment/>
    </xf>
    <xf numFmtId="37" fontId="9" fillId="0" borderId="0" xfId="0" applyFont="1" applyBorder="1" applyAlignment="1">
      <alignment vertical="center"/>
    </xf>
    <xf numFmtId="37" fontId="9" fillId="0" borderId="0" xfId="0" applyFont="1" applyBorder="1" applyAlignment="1">
      <alignment horizontal="center" vertical="center"/>
    </xf>
    <xf numFmtId="37" fontId="9" fillId="0" borderId="0" xfId="0" applyFont="1" applyBorder="1" applyAlignment="1">
      <alignment vertical="center" wrapText="1"/>
    </xf>
    <xf numFmtId="37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right" vertical="center" wrapText="1"/>
    </xf>
    <xf numFmtId="37" fontId="7" fillId="0" borderId="0" xfId="0" applyFont="1" applyAlignment="1">
      <alignment vertical="center"/>
    </xf>
    <xf numFmtId="37" fontId="12" fillId="0" borderId="0" xfId="0" applyFont="1" applyBorder="1" applyAlignment="1" applyProtection="1">
      <alignment horizontal="left" vertical="center"/>
      <protection locked="0"/>
    </xf>
    <xf numFmtId="37" fontId="13" fillId="0" borderId="0" xfId="0" applyFont="1" applyBorder="1" applyAlignment="1" applyProtection="1">
      <alignment vertical="center"/>
      <protection locked="0"/>
    </xf>
    <xf numFmtId="37" fontId="0" fillId="0" borderId="0" xfId="0" applyFont="1" applyAlignment="1">
      <alignment vertical="center"/>
    </xf>
    <xf numFmtId="37" fontId="0" fillId="0" borderId="0" xfId="0" applyFont="1" applyBorder="1" applyAlignment="1">
      <alignment vertical="center"/>
    </xf>
    <xf numFmtId="37" fontId="0" fillId="0" borderId="0" xfId="0" applyFont="1" applyAlignment="1" applyProtection="1">
      <alignment horizontal="left" vertical="center"/>
      <protection/>
    </xf>
    <xf numFmtId="37" fontId="0" fillId="0" borderId="0" xfId="0" applyFont="1" applyAlignment="1" applyProtection="1">
      <alignment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2" borderId="1" xfId="0" applyFont="1" applyFill="1" applyBorder="1" applyAlignment="1" applyProtection="1">
      <alignment horizontal="center" vertical="center"/>
      <protection/>
    </xf>
    <xf numFmtId="37" fontId="0" fillId="2" borderId="2" xfId="0" applyFont="1" applyFill="1" applyBorder="1" applyAlignment="1" applyProtection="1">
      <alignment horizontal="distributed" vertical="center"/>
      <protection/>
    </xf>
    <xf numFmtId="37" fontId="0" fillId="2" borderId="3" xfId="0" applyFont="1" applyFill="1" applyBorder="1" applyAlignment="1" applyProtection="1">
      <alignment horizontal="distributed" vertical="center"/>
      <protection/>
    </xf>
    <xf numFmtId="37" fontId="0" fillId="2" borderId="3" xfId="0" applyFont="1" applyFill="1" applyBorder="1" applyAlignment="1" applyProtection="1" quotePrefix="1">
      <alignment horizontal="center" vertical="center"/>
      <protection/>
    </xf>
    <xf numFmtId="37" fontId="0" fillId="2" borderId="0" xfId="0" applyFont="1" applyFill="1" applyBorder="1" applyAlignment="1" applyProtection="1" quotePrefix="1">
      <alignment horizontal="center" vertical="center"/>
      <protection/>
    </xf>
    <xf numFmtId="37" fontId="0" fillId="2" borderId="0" xfId="0" applyFont="1" applyFill="1" applyBorder="1" applyAlignment="1">
      <alignment horizontal="distributed" vertical="center"/>
    </xf>
    <xf numFmtId="37" fontId="0" fillId="2" borderId="4" xfId="0" applyFont="1" applyFill="1" applyBorder="1" applyAlignment="1" applyProtection="1">
      <alignment horizontal="distributed" vertical="center"/>
      <protection/>
    </xf>
    <xf numFmtId="37" fontId="0" fillId="2" borderId="4" xfId="0" applyFont="1" applyFill="1" applyBorder="1" applyAlignment="1" applyProtection="1" quotePrefix="1">
      <alignment horizontal="distributed" vertical="center"/>
      <protection/>
    </xf>
    <xf numFmtId="37" fontId="0" fillId="2" borderId="5" xfId="0" applyFont="1" applyFill="1" applyBorder="1" applyAlignment="1" applyProtection="1">
      <alignment horizontal="distributed" vertical="center"/>
      <protection/>
    </xf>
    <xf numFmtId="37" fontId="14" fillId="2" borderId="5" xfId="0" applyFont="1" applyFill="1" applyBorder="1" applyAlignment="1" applyProtection="1">
      <alignment horizontal="left" vertical="center"/>
      <protection/>
    </xf>
    <xf numFmtId="37" fontId="0" fillId="2" borderId="0" xfId="0" applyFont="1" applyFill="1" applyBorder="1" applyAlignment="1" applyProtection="1">
      <alignment horizontal="distributed" vertical="center"/>
      <protection/>
    </xf>
    <xf numFmtId="37" fontId="0" fillId="2" borderId="5" xfId="0" applyFont="1" applyFill="1" applyBorder="1" applyAlignment="1" applyProtection="1" quotePrefix="1">
      <alignment horizontal="center" vertical="center"/>
      <protection/>
    </xf>
    <xf numFmtId="37" fontId="15" fillId="2" borderId="4" xfId="0" applyFont="1" applyFill="1" applyBorder="1" applyAlignment="1" applyProtection="1" quotePrefix="1">
      <alignment horizontal="distributed" vertical="center"/>
      <protection/>
    </xf>
    <xf numFmtId="37" fontId="14" fillId="2" borderId="4" xfId="0" applyFont="1" applyFill="1" applyBorder="1" applyAlignment="1" applyProtection="1" quotePrefix="1">
      <alignment horizontal="right" vertical="center"/>
      <protection/>
    </xf>
    <xf numFmtId="37" fontId="14" fillId="2" borderId="5" xfId="0" applyFont="1" applyFill="1" applyBorder="1" applyAlignment="1" applyProtection="1" quotePrefix="1">
      <alignment horizontal="right" vertical="center"/>
      <protection/>
    </xf>
    <xf numFmtId="37" fontId="0" fillId="2" borderId="4" xfId="0" applyFont="1" applyFill="1" applyBorder="1" applyAlignment="1" applyProtection="1" quotePrefix="1">
      <alignment horizontal="center" vertical="center"/>
      <protection/>
    </xf>
    <xf numFmtId="37" fontId="0" fillId="3" borderId="4" xfId="0" applyFont="1" applyFill="1" applyBorder="1" applyAlignment="1" applyProtection="1">
      <alignment horizontal="distributed" vertical="center"/>
      <protection/>
    </xf>
    <xf numFmtId="37" fontId="0" fillId="3" borderId="6" xfId="0" applyFont="1" applyFill="1" applyBorder="1" applyAlignment="1" applyProtection="1">
      <alignment horizontal="distributed" vertical="center"/>
      <protection/>
    </xf>
    <xf numFmtId="37" fontId="0" fillId="3" borderId="5" xfId="0" applyFont="1" applyFill="1" applyBorder="1" applyAlignment="1" applyProtection="1" quotePrefix="1">
      <alignment horizontal="center" vertical="center"/>
      <protection/>
    </xf>
    <xf numFmtId="37" fontId="0" fillId="3" borderId="7" xfId="0" applyFont="1" applyFill="1" applyBorder="1" applyAlignment="1" applyProtection="1" quotePrefix="1">
      <alignment horizontal="center" vertical="center"/>
      <protection/>
    </xf>
    <xf numFmtId="37" fontId="0" fillId="3" borderId="7" xfId="0" applyFont="1" applyFill="1" applyBorder="1" applyAlignment="1" applyProtection="1" quotePrefix="1">
      <alignment horizontal="distributed" vertical="center"/>
      <protection/>
    </xf>
    <xf numFmtId="37" fontId="0" fillId="2" borderId="3" xfId="0" applyFont="1" applyFill="1" applyBorder="1" applyAlignment="1" quotePrefix="1">
      <alignment horizontal="distributed" vertical="center" wrapText="1"/>
    </xf>
    <xf numFmtId="37" fontId="0" fillId="2" borderId="3" xfId="0" applyFont="1" applyFill="1" applyBorder="1" applyAlignment="1">
      <alignment horizontal="distributed" vertical="center" wrapText="1"/>
    </xf>
    <xf numFmtId="37" fontId="0" fillId="2" borderId="1" xfId="0" applyFont="1" applyFill="1" applyBorder="1" applyAlignment="1" quotePrefix="1">
      <alignment horizontal="distributed" vertical="center" wrapText="1"/>
    </xf>
    <xf numFmtId="37" fontId="0" fillId="2" borderId="4" xfId="0" applyFont="1" applyFill="1" applyAlignment="1">
      <alignment vertical="center"/>
    </xf>
    <xf numFmtId="37" fontId="0" fillId="2" borderId="5" xfId="0" applyFont="1" applyFill="1" applyBorder="1" applyAlignment="1" quotePrefix="1">
      <alignment horizontal="distributed" vertical="center" wrapText="1"/>
    </xf>
    <xf numFmtId="37" fontId="0" fillId="2" borderId="5" xfId="0" applyFont="1" applyFill="1" applyBorder="1" applyAlignment="1">
      <alignment horizontal="distributed" vertical="center" wrapText="1"/>
    </xf>
    <xf numFmtId="49" fontId="0" fillId="2" borderId="5" xfId="0" applyNumberFormat="1" applyFont="1" applyFill="1" applyBorder="1" applyAlignment="1">
      <alignment horizontal="right" vertical="center" wrapText="1"/>
    </xf>
    <xf numFmtId="49" fontId="0" fillId="2" borderId="0" xfId="0" applyNumberFormat="1" applyFont="1" applyFill="1" applyBorder="1" applyAlignment="1">
      <alignment horizontal="right"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37" fontId="14" fillId="0" borderId="0" xfId="0" applyFont="1" applyAlignment="1">
      <alignment vertical="center"/>
    </xf>
    <xf numFmtId="37" fontId="0" fillId="0" borderId="0" xfId="0" applyFont="1" applyBorder="1" applyAlignment="1" applyProtection="1">
      <alignment horizontal="left" vertical="center"/>
      <protection locked="0"/>
    </xf>
    <xf numFmtId="37" fontId="0" fillId="2" borderId="5" xfId="0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horizontal="left" vertical="center" wrapText="1"/>
    </xf>
    <xf numFmtId="37" fontId="0" fillId="2" borderId="2" xfId="0" applyFont="1" applyFill="1" applyAlignment="1">
      <alignment horizontal="distributed" vertical="center"/>
    </xf>
    <xf numFmtId="37" fontId="0" fillId="2" borderId="3" xfId="0" applyFont="1" applyFill="1" applyBorder="1" applyAlignment="1">
      <alignment horizontal="distributed" vertical="center"/>
    </xf>
    <xf numFmtId="37" fontId="0" fillId="2" borderId="3" xfId="0" applyFont="1" applyFill="1" applyAlignment="1">
      <alignment horizontal="distributed" vertical="center"/>
    </xf>
    <xf numFmtId="37" fontId="0" fillId="2" borderId="4" xfId="0" applyFont="1" applyFill="1" applyAlignment="1">
      <alignment horizontal="distributed" vertical="center"/>
    </xf>
    <xf numFmtId="37" fontId="0" fillId="2" borderId="5" xfId="0" applyFont="1" applyFill="1" applyBorder="1" applyAlignment="1">
      <alignment horizontal="distributed" vertical="center"/>
    </xf>
    <xf numFmtId="37" fontId="0" fillId="2" borderId="5" xfId="0" applyFont="1" applyFill="1" applyAlignment="1">
      <alignment horizontal="distributed" vertical="center"/>
    </xf>
    <xf numFmtId="49" fontId="0" fillId="2" borderId="5" xfId="0" applyNumberFormat="1" applyFont="1" applyFill="1" applyBorder="1" applyAlignment="1" quotePrefix="1">
      <alignment horizontal="distributed" vertical="center" wrapText="1"/>
    </xf>
    <xf numFmtId="37" fontId="17" fillId="0" borderId="0" xfId="0" applyFont="1" applyBorder="1" applyAlignment="1">
      <alignment vertical="center"/>
    </xf>
    <xf numFmtId="37" fontId="16" fillId="0" borderId="0" xfId="0" applyFont="1" applyBorder="1" applyAlignment="1">
      <alignment vertical="center"/>
    </xf>
    <xf numFmtId="37" fontId="0" fillId="0" borderId="0" xfId="0" applyFont="1" applyBorder="1" applyAlignment="1">
      <alignment vertical="center"/>
    </xf>
    <xf numFmtId="37" fontId="16" fillId="0" borderId="0" xfId="0" applyFont="1" applyBorder="1" applyAlignment="1" applyProtection="1">
      <alignment horizontal="left" vertical="center"/>
      <protection locked="0"/>
    </xf>
    <xf numFmtId="37" fontId="0" fillId="0" borderId="0" xfId="0" applyFont="1" applyBorder="1" applyAlignment="1" applyProtection="1">
      <alignment vertical="center"/>
      <protection locked="0"/>
    </xf>
    <xf numFmtId="37" fontId="0" fillId="0" borderId="0" xfId="0" applyFont="1" applyBorder="1" applyAlignment="1">
      <alignment vertical="center"/>
    </xf>
    <xf numFmtId="37" fontId="12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Border="1" applyAlignment="1">
      <alignment vertical="center"/>
    </xf>
    <xf numFmtId="190" fontId="0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right" vertical="center"/>
    </xf>
    <xf numFmtId="190" fontId="0" fillId="0" borderId="9" xfId="0" applyNumberFormat="1" applyFont="1" applyBorder="1" applyAlignment="1">
      <alignment horizontal="center" vertical="center"/>
    </xf>
    <xf numFmtId="195" fontId="0" fillId="0" borderId="3" xfId="21" applyNumberFormat="1" applyFont="1" applyFill="1" applyBorder="1" applyAlignment="1" applyProtection="1">
      <alignment horizontal="right" vertical="center"/>
      <protection locked="0"/>
    </xf>
    <xf numFmtId="195" fontId="0" fillId="0" borderId="7" xfId="21" applyNumberFormat="1" applyFont="1" applyFill="1" applyBorder="1" applyAlignment="1" applyProtection="1">
      <alignment horizontal="right" vertical="center"/>
      <protection locked="0"/>
    </xf>
    <xf numFmtId="195" fontId="0" fillId="0" borderId="10" xfId="21" applyNumberFormat="1" applyFont="1" applyFill="1" applyBorder="1" applyAlignment="1" applyProtection="1">
      <alignment horizontal="right" vertical="center"/>
      <protection/>
    </xf>
    <xf numFmtId="195" fontId="0" fillId="0" borderId="11" xfId="21" applyNumberFormat="1" applyFont="1" applyFill="1" applyBorder="1" applyAlignment="1" applyProtection="1">
      <alignment horizontal="right" vertical="center"/>
      <protection locked="0"/>
    </xf>
    <xf numFmtId="195" fontId="0" fillId="0" borderId="10" xfId="21" applyNumberFormat="1" applyFont="1" applyFill="1" applyBorder="1" applyAlignment="1" applyProtection="1">
      <alignment horizontal="right" vertical="center"/>
      <protection locked="0"/>
    </xf>
    <xf numFmtId="195" fontId="0" fillId="0" borderId="8" xfId="21" applyNumberFormat="1" applyFont="1" applyFill="1" applyBorder="1" applyAlignment="1" applyProtection="1">
      <alignment horizontal="right" vertical="center"/>
      <protection locked="0"/>
    </xf>
    <xf numFmtId="195" fontId="0" fillId="0" borderId="12" xfId="21" applyNumberFormat="1" applyFont="1" applyFill="1" applyBorder="1" applyAlignment="1" applyProtection="1">
      <alignment horizontal="right" vertical="center"/>
      <protection/>
    </xf>
    <xf numFmtId="195" fontId="0" fillId="0" borderId="7" xfId="21" applyNumberFormat="1" applyFont="1" applyFill="1" applyBorder="1" applyAlignment="1" applyProtection="1">
      <alignment horizontal="right" vertical="center"/>
      <protection/>
    </xf>
    <xf numFmtId="195" fontId="0" fillId="0" borderId="13" xfId="21" applyNumberFormat="1" applyFont="1" applyFill="1" applyBorder="1" applyAlignment="1" applyProtection="1">
      <alignment horizontal="right" vertical="center"/>
      <protection/>
    </xf>
    <xf numFmtId="37" fontId="0" fillId="0" borderId="13" xfId="0" applyFont="1" applyFill="1" applyBorder="1" applyAlignment="1" applyProtection="1" quotePrefix="1">
      <alignment vertical="center"/>
      <protection/>
    </xf>
    <xf numFmtId="37" fontId="0" fillId="0" borderId="14" xfId="0" applyFont="1" applyFill="1" applyBorder="1" applyAlignment="1" applyProtection="1" quotePrefix="1">
      <alignment vertical="center"/>
      <protection/>
    </xf>
    <xf numFmtId="37" fontId="0" fillId="0" borderId="3" xfId="0" applyFont="1" applyFill="1" applyBorder="1" applyAlignment="1" applyProtection="1" quotePrefix="1">
      <alignment vertical="center"/>
      <protection/>
    </xf>
    <xf numFmtId="37" fontId="0" fillId="0" borderId="7" xfId="0" applyFont="1" applyFill="1" applyBorder="1" applyAlignment="1" applyProtection="1" quotePrefix="1">
      <alignment vertical="center"/>
      <protection/>
    </xf>
    <xf numFmtId="37" fontId="0" fillId="0" borderId="5" xfId="0" applyFont="1" applyFill="1" applyBorder="1" applyAlignment="1" applyProtection="1" quotePrefix="1">
      <alignment vertical="center"/>
      <protection/>
    </xf>
    <xf numFmtId="37" fontId="0" fillId="0" borderId="6" xfId="0" applyFont="1" applyFill="1" applyBorder="1" applyAlignment="1" applyProtection="1" quotePrefix="1">
      <alignment vertical="center"/>
      <protection/>
    </xf>
    <xf numFmtId="37" fontId="0" fillId="0" borderId="10" xfId="0" applyFont="1" applyFill="1" applyBorder="1" applyAlignment="1" applyProtection="1" quotePrefix="1">
      <alignment vertical="center"/>
      <protection/>
    </xf>
    <xf numFmtId="37" fontId="0" fillId="0" borderId="5" xfId="0" applyFont="1" applyFill="1" applyBorder="1" applyAlignment="1" applyProtection="1">
      <alignment vertical="center"/>
      <protection/>
    </xf>
    <xf numFmtId="37" fontId="0" fillId="0" borderId="5" xfId="0" applyFont="1" applyFill="1" applyBorder="1" applyAlignment="1" applyProtection="1" quotePrefix="1">
      <alignment horizontal="left" vertical="center"/>
      <protection/>
    </xf>
    <xf numFmtId="37" fontId="0" fillId="0" borderId="8" xfId="0" applyFont="1" applyFill="1" applyBorder="1" applyAlignment="1" applyProtection="1" quotePrefix="1">
      <alignment vertical="center"/>
      <protection/>
    </xf>
    <xf numFmtId="37" fontId="0" fillId="0" borderId="15" xfId="0" applyFont="1" applyFill="1" applyBorder="1" applyAlignment="1" applyProtection="1" quotePrefix="1">
      <alignment vertical="center"/>
      <protection/>
    </xf>
    <xf numFmtId="37" fontId="19" fillId="0" borderId="0" xfId="0" applyFont="1" applyAlignment="1" quotePrefix="1">
      <alignment horizontal="left" vertical="center"/>
    </xf>
    <xf numFmtId="37" fontId="0" fillId="3" borderId="3" xfId="0" applyFont="1" applyFill="1" applyBorder="1" applyAlignment="1" applyProtection="1" quotePrefix="1">
      <alignment horizontal="distributed" vertical="center"/>
      <protection/>
    </xf>
    <xf numFmtId="37" fontId="0" fillId="3" borderId="8" xfId="0" applyFont="1" applyFill="1" applyBorder="1" applyAlignment="1" applyProtection="1" quotePrefix="1">
      <alignment horizontal="distributed" vertical="center"/>
      <protection/>
    </xf>
    <xf numFmtId="37" fontId="0" fillId="2" borderId="2" xfId="0" applyFont="1" applyFill="1" applyBorder="1" applyAlignment="1" applyProtection="1">
      <alignment horizontal="center" vertical="center"/>
      <protection/>
    </xf>
    <xf numFmtId="37" fontId="0" fillId="2" borderId="14" xfId="0" applyFont="1" applyFill="1" applyBorder="1" applyAlignment="1">
      <alignment horizontal="distributed" vertical="center"/>
    </xf>
    <xf numFmtId="49" fontId="0" fillId="2" borderId="16" xfId="0" applyNumberFormat="1" applyFont="1" applyFill="1" applyBorder="1" applyAlignment="1">
      <alignment horizontal="right" vertical="center" wrapText="1"/>
    </xf>
    <xf numFmtId="49" fontId="0" fillId="2" borderId="15" xfId="0" applyNumberFormat="1" applyFont="1" applyFill="1" applyBorder="1" applyAlignment="1">
      <alignment horizontal="right" vertical="center" wrapText="1"/>
    </xf>
    <xf numFmtId="37" fontId="0" fillId="3" borderId="4" xfId="0" applyFont="1" applyFill="1" applyBorder="1" applyAlignment="1" applyProtection="1">
      <alignment horizontal="distributed" vertical="center"/>
      <protection/>
    </xf>
    <xf numFmtId="37" fontId="0" fillId="3" borderId="6" xfId="0" applyFont="1" applyFill="1" applyBorder="1" applyAlignment="1" applyProtection="1">
      <alignment horizontal="distributed" vertical="center"/>
      <protection/>
    </xf>
    <xf numFmtId="37" fontId="0" fillId="3" borderId="16" xfId="0" applyFont="1" applyFill="1" applyBorder="1" applyAlignment="1" applyProtection="1">
      <alignment horizontal="distributed" vertical="center"/>
      <protection/>
    </xf>
    <xf numFmtId="37" fontId="0" fillId="3" borderId="15" xfId="0" applyFont="1" applyFill="1" applyBorder="1" applyAlignment="1" applyProtection="1">
      <alignment horizontal="distributed" vertical="center"/>
      <protection/>
    </xf>
    <xf numFmtId="37" fontId="0" fillId="3" borderId="2" xfId="0" applyFont="1" applyFill="1" applyBorder="1" applyAlignment="1" applyProtection="1">
      <alignment horizontal="distributed" vertical="center"/>
      <protection/>
    </xf>
    <xf numFmtId="37" fontId="0" fillId="3" borderId="14" xfId="0" applyFont="1" applyFill="1" applyBorder="1" applyAlignment="1" applyProtection="1">
      <alignment horizontal="distributed" vertical="center"/>
      <protection/>
    </xf>
    <xf numFmtId="37" fontId="0" fillId="2" borderId="5" xfId="0" applyFont="1" applyFill="1" applyBorder="1" applyAlignment="1">
      <alignment horizontal="distributed" vertical="center" wrapText="1"/>
    </xf>
    <xf numFmtId="37" fontId="0" fillId="0" borderId="11" xfId="0" applyFont="1" applyBorder="1" applyAlignment="1" applyProtection="1" quotePrefix="1">
      <alignment vertical="center"/>
      <protection/>
    </xf>
    <xf numFmtId="37" fontId="0" fillId="0" borderId="13" xfId="0" applyFont="1" applyBorder="1" applyAlignment="1" applyProtection="1" quotePrefix="1">
      <alignment vertical="center"/>
      <protection/>
    </xf>
    <xf numFmtId="37" fontId="0" fillId="3" borderId="11" xfId="0" applyFont="1" applyFill="1" applyBorder="1" applyAlignment="1" applyProtection="1">
      <alignment horizontal="center" vertical="center"/>
      <protection/>
    </xf>
    <xf numFmtId="37" fontId="0" fillId="3" borderId="17" xfId="0" applyFont="1" applyFill="1" applyBorder="1" applyAlignment="1" applyProtection="1">
      <alignment horizontal="center" vertical="center"/>
      <protection/>
    </xf>
    <xf numFmtId="37" fontId="0" fillId="2" borderId="2" xfId="0" applyFont="1" applyFill="1" applyBorder="1" applyAlignment="1" applyProtection="1" quotePrefix="1">
      <alignment horizontal="center" vertical="center"/>
      <protection/>
    </xf>
    <xf numFmtId="37" fontId="0" fillId="2" borderId="1" xfId="0" applyFont="1" applyFill="1" applyBorder="1" applyAlignment="1" applyProtection="1" quotePrefix="1">
      <alignment horizontal="center" vertical="center"/>
      <protection/>
    </xf>
    <xf numFmtId="37" fontId="0" fillId="2" borderId="14" xfId="0" applyFont="1" applyFill="1" applyBorder="1" applyAlignment="1" applyProtection="1" quotePrefix="1">
      <alignment horizontal="center" vertical="center"/>
      <protection/>
    </xf>
    <xf numFmtId="37" fontId="0" fillId="2" borderId="4" xfId="0" applyFont="1" applyFill="1" applyBorder="1" applyAlignment="1" applyProtection="1" quotePrefix="1">
      <alignment horizontal="center" vertical="center"/>
      <protection/>
    </xf>
    <xf numFmtId="37" fontId="0" fillId="2" borderId="0" xfId="0" applyFont="1" applyFill="1" applyBorder="1" applyAlignment="1" applyProtection="1" quotePrefix="1">
      <alignment horizontal="center" vertical="center"/>
      <protection/>
    </xf>
    <xf numFmtId="37" fontId="0" fillId="2" borderId="6" xfId="0" applyFont="1" applyFill="1" applyBorder="1" applyAlignment="1" applyProtection="1" quotePrefix="1">
      <alignment horizontal="center" vertical="center"/>
      <protection/>
    </xf>
    <xf numFmtId="37" fontId="0" fillId="2" borderId="16" xfId="0" applyFont="1" applyFill="1" applyBorder="1" applyAlignment="1" applyProtection="1" quotePrefix="1">
      <alignment horizontal="center" vertical="center"/>
      <protection/>
    </xf>
    <xf numFmtId="37" fontId="0" fillId="2" borderId="9" xfId="0" applyFont="1" applyFill="1" applyBorder="1" applyAlignment="1" applyProtection="1" quotePrefix="1">
      <alignment horizontal="center" vertical="center"/>
      <protection/>
    </xf>
    <xf numFmtId="37" fontId="0" fillId="2" borderId="15" xfId="0" applyFont="1" applyFill="1" applyBorder="1" applyAlignment="1" applyProtection="1" quotePrefix="1">
      <alignment horizontal="center" vertical="center"/>
      <protection/>
    </xf>
    <xf numFmtId="37" fontId="0" fillId="3" borderId="13" xfId="0" applyFont="1" applyFill="1" applyBorder="1" applyAlignment="1" applyProtection="1">
      <alignment horizontal="center" vertical="center"/>
      <protection/>
    </xf>
    <xf numFmtId="37" fontId="0" fillId="2" borderId="2" xfId="0" applyFont="1" applyFill="1" applyBorder="1" applyAlignment="1">
      <alignment horizontal="distributed" vertical="center"/>
    </xf>
    <xf numFmtId="37" fontId="0" fillId="2" borderId="1" xfId="0" applyFont="1" applyFill="1" applyBorder="1" applyAlignment="1" applyProtection="1">
      <alignment horizontal="center" vertical="center"/>
      <protection/>
    </xf>
    <xf numFmtId="37" fontId="0" fillId="2" borderId="14" xfId="0" applyFont="1" applyFill="1" applyBorder="1" applyAlignment="1" applyProtection="1">
      <alignment horizontal="center" vertical="center"/>
      <protection/>
    </xf>
    <xf numFmtId="37" fontId="0" fillId="2" borderId="4" xfId="0" applyFont="1" applyFill="1" applyBorder="1" applyAlignment="1" applyProtection="1">
      <alignment horizontal="center" vertical="center"/>
      <protection/>
    </xf>
    <xf numFmtId="37" fontId="0" fillId="2" borderId="0" xfId="0" applyFont="1" applyFill="1" applyBorder="1" applyAlignment="1" applyProtection="1">
      <alignment horizontal="center" vertical="center"/>
      <protection/>
    </xf>
    <xf numFmtId="37" fontId="0" fillId="2" borderId="6" xfId="0" applyFont="1" applyFill="1" applyBorder="1" applyAlignment="1" applyProtection="1">
      <alignment horizontal="center" vertical="center"/>
      <protection/>
    </xf>
    <xf numFmtId="37" fontId="0" fillId="2" borderId="16" xfId="0" applyFont="1" applyFill="1" applyBorder="1" applyAlignment="1" applyProtection="1">
      <alignment horizontal="center" vertical="center"/>
      <protection/>
    </xf>
    <xf numFmtId="37" fontId="0" fillId="2" borderId="9" xfId="0" applyFont="1" applyFill="1" applyBorder="1" applyAlignment="1" applyProtection="1">
      <alignment horizontal="center" vertical="center"/>
      <protection/>
    </xf>
    <xf numFmtId="37" fontId="0" fillId="2" borderId="15" xfId="0" applyFont="1" applyFill="1" applyBorder="1" applyAlignment="1" applyProtection="1">
      <alignment horizontal="center" vertical="center"/>
      <protection/>
    </xf>
    <xf numFmtId="37" fontId="0" fillId="2" borderId="11" xfId="0" applyFont="1" applyFill="1" applyBorder="1" applyAlignment="1" applyProtection="1" quotePrefix="1">
      <alignment horizontal="center" vertical="center"/>
      <protection/>
    </xf>
    <xf numFmtId="37" fontId="0" fillId="2" borderId="17" xfId="0" applyFill="1" applyBorder="1" applyAlignment="1" applyProtection="1" quotePrefix="1">
      <alignment horizontal="center" vertical="center"/>
      <protection/>
    </xf>
    <xf numFmtId="37" fontId="0" fillId="2" borderId="13" xfId="0" applyFill="1" applyBorder="1" applyAlignment="1" applyProtection="1" quotePrefix="1">
      <alignment horizontal="center" vertical="center"/>
      <protection/>
    </xf>
    <xf numFmtId="37" fontId="0" fillId="2" borderId="3" xfId="0" applyFont="1" applyFill="1" applyBorder="1" applyAlignment="1" applyProtection="1">
      <alignment horizontal="distributed" vertical="center"/>
      <protection/>
    </xf>
    <xf numFmtId="37" fontId="0" fillId="2" borderId="5" xfId="0" applyFont="1" applyFill="1" applyBorder="1" applyAlignment="1" applyProtection="1">
      <alignment horizontal="distributed" vertical="center"/>
      <protection/>
    </xf>
    <xf numFmtId="37" fontId="0" fillId="0" borderId="11" xfId="0" applyFont="1" applyFill="1" applyBorder="1" applyAlignment="1" applyProtection="1" quotePrefix="1">
      <alignment vertical="center"/>
      <protection/>
    </xf>
    <xf numFmtId="37" fontId="0" fillId="0" borderId="13" xfId="0" applyFont="1" applyFill="1" applyBorder="1" applyAlignment="1" applyProtection="1" quotePrefix="1">
      <alignment vertical="center"/>
      <protection/>
    </xf>
    <xf numFmtId="37" fontId="0" fillId="2" borderId="4" xfId="0" applyFont="1" applyFill="1" applyBorder="1" applyAlignment="1">
      <alignment horizontal="distributed" vertical="center"/>
    </xf>
    <xf numFmtId="37" fontId="0" fillId="2" borderId="6" xfId="0" applyFont="1" applyFill="1" applyBorder="1" applyAlignment="1">
      <alignment horizontal="distributed" vertical="center"/>
    </xf>
    <xf numFmtId="37" fontId="0" fillId="0" borderId="16" xfId="0" applyFont="1" applyFill="1" applyBorder="1" applyAlignment="1" applyProtection="1" quotePrefix="1">
      <alignment vertical="center"/>
      <protection/>
    </xf>
    <xf numFmtId="37" fontId="0" fillId="0" borderId="15" xfId="0" applyFont="1" applyFill="1" applyBorder="1" applyAlignment="1" applyProtection="1" quotePrefix="1">
      <alignment vertical="center"/>
      <protection/>
    </xf>
    <xf numFmtId="37" fontId="0" fillId="0" borderId="2" xfId="0" applyFont="1" applyFill="1" applyBorder="1" applyAlignment="1" applyProtection="1" quotePrefix="1">
      <alignment vertical="center"/>
      <protection/>
    </xf>
    <xf numFmtId="37" fontId="0" fillId="0" borderId="14" xfId="0" applyFont="1" applyFill="1" applyBorder="1" applyAlignment="1" applyProtection="1" quotePrefix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PNHY14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Zeros="0" tabSelected="1" workbookViewId="0" topLeftCell="A1">
      <selection activeCell="D31" sqref="D31"/>
    </sheetView>
  </sheetViews>
  <sheetFormatPr defaultColWidth="14.75390625" defaultRowHeight="12.75"/>
  <cols>
    <col min="1" max="1" width="2.75390625" style="4" customWidth="1"/>
    <col min="2" max="2" width="4.25390625" style="4" customWidth="1"/>
    <col min="3" max="3" width="12.75390625" style="4" customWidth="1"/>
    <col min="4" max="4" width="13.25390625" style="4" customWidth="1"/>
    <col min="5" max="5" width="19.75390625" style="4" customWidth="1"/>
    <col min="6" max="6" width="20.125" style="4" customWidth="1"/>
    <col min="7" max="7" width="14.75390625" style="4" customWidth="1"/>
    <col min="8" max="8" width="16.625" style="4" customWidth="1"/>
    <col min="9" max="9" width="16.125" style="4" customWidth="1"/>
    <col min="10" max="10" width="16.00390625" style="4" customWidth="1"/>
    <col min="11" max="11" width="15.375" style="4" customWidth="1"/>
    <col min="12" max="12" width="7.75390625" style="4" customWidth="1"/>
    <col min="13" max="17" width="14.75390625" style="4" customWidth="1"/>
    <col min="18" max="18" width="5.00390625" style="4" customWidth="1"/>
    <col min="19" max="16384" width="14.75390625" style="4" customWidth="1"/>
  </cols>
  <sheetData>
    <row r="1" spans="1:16" s="62" customFormat="1" ht="18" customHeight="1">
      <c r="A1" s="55"/>
      <c r="B1" s="56" t="s">
        <v>39</v>
      </c>
      <c r="C1" s="57"/>
      <c r="D1" s="58" t="s">
        <v>40</v>
      </c>
      <c r="E1" s="59"/>
      <c r="F1" s="59"/>
      <c r="G1" s="57"/>
      <c r="H1" s="60"/>
      <c r="I1" s="60"/>
      <c r="J1" s="60"/>
      <c r="K1" s="60"/>
      <c r="L1" s="60"/>
      <c r="M1" s="60"/>
      <c r="N1" s="61"/>
      <c r="O1" s="60"/>
      <c r="P1" s="60"/>
    </row>
    <row r="2" spans="2:16" ht="18" customHeight="1">
      <c r="B2" s="45" t="s">
        <v>38</v>
      </c>
      <c r="C2" s="7"/>
      <c r="D2" s="8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 t="s">
        <v>35</v>
      </c>
    </row>
    <row r="3" spans="2:16" s="2" customFormat="1" ht="12" customHeight="1">
      <c r="B3" s="89" t="s">
        <v>33</v>
      </c>
      <c r="C3" s="115"/>
      <c r="D3" s="116"/>
      <c r="E3" s="14"/>
      <c r="F3" s="123" t="s">
        <v>54</v>
      </c>
      <c r="G3" s="124"/>
      <c r="H3" s="124"/>
      <c r="I3" s="124"/>
      <c r="J3" s="124"/>
      <c r="K3" s="124"/>
      <c r="L3" s="125"/>
      <c r="M3" s="15" t="s">
        <v>2</v>
      </c>
      <c r="N3" s="16"/>
      <c r="O3" s="17" t="s">
        <v>10</v>
      </c>
      <c r="P3" s="17" t="s">
        <v>10</v>
      </c>
    </row>
    <row r="4" spans="2:16" s="2" customFormat="1" ht="12" customHeight="1">
      <c r="B4" s="117"/>
      <c r="C4" s="118"/>
      <c r="D4" s="119"/>
      <c r="E4" s="19" t="s">
        <v>79</v>
      </c>
      <c r="F4" s="20" t="s">
        <v>2</v>
      </c>
      <c r="G4" s="20" t="s">
        <v>4</v>
      </c>
      <c r="H4" s="21" t="s">
        <v>11</v>
      </c>
      <c r="I4" s="21" t="s">
        <v>12</v>
      </c>
      <c r="J4" s="126" t="s">
        <v>1</v>
      </c>
      <c r="K4" s="89" t="s">
        <v>5</v>
      </c>
      <c r="L4" s="116"/>
      <c r="M4" s="20" t="s">
        <v>6</v>
      </c>
      <c r="N4" s="22" t="s">
        <v>7</v>
      </c>
      <c r="O4" s="23" t="s">
        <v>59</v>
      </c>
      <c r="P4" s="23" t="s">
        <v>59</v>
      </c>
    </row>
    <row r="5" spans="2:16" s="2" customFormat="1" ht="12" customHeight="1">
      <c r="B5" s="117"/>
      <c r="C5" s="118"/>
      <c r="D5" s="119"/>
      <c r="E5" s="24" t="s">
        <v>3</v>
      </c>
      <c r="F5" s="20" t="s">
        <v>13</v>
      </c>
      <c r="G5" s="20" t="s">
        <v>13</v>
      </c>
      <c r="H5" s="21" t="s">
        <v>56</v>
      </c>
      <c r="I5" s="20" t="s">
        <v>14</v>
      </c>
      <c r="J5" s="127"/>
      <c r="K5" s="117"/>
      <c r="L5" s="119"/>
      <c r="M5" s="26" t="s">
        <v>58</v>
      </c>
      <c r="N5" s="26" t="s">
        <v>58</v>
      </c>
      <c r="O5" s="27" t="s">
        <v>60</v>
      </c>
      <c r="P5" s="28" t="s">
        <v>61</v>
      </c>
    </row>
    <row r="6" spans="2:16" s="2" customFormat="1" ht="12" customHeight="1">
      <c r="B6" s="120"/>
      <c r="C6" s="121"/>
      <c r="D6" s="122"/>
      <c r="E6" s="18" t="s">
        <v>15</v>
      </c>
      <c r="F6" s="29" t="s">
        <v>16</v>
      </c>
      <c r="G6" s="29" t="s">
        <v>17</v>
      </c>
      <c r="H6" s="21" t="s">
        <v>57</v>
      </c>
      <c r="I6" s="29" t="s">
        <v>18</v>
      </c>
      <c r="J6" s="29" t="s">
        <v>19</v>
      </c>
      <c r="K6" s="110" t="s">
        <v>36</v>
      </c>
      <c r="L6" s="112"/>
      <c r="M6" s="29" t="s">
        <v>20</v>
      </c>
      <c r="N6" s="29" t="s">
        <v>21</v>
      </c>
      <c r="O6" s="29" t="s">
        <v>22</v>
      </c>
      <c r="P6" s="25" t="s">
        <v>23</v>
      </c>
    </row>
    <row r="7" spans="2:16" ht="15.75" customHeight="1">
      <c r="B7" s="93" t="s">
        <v>79</v>
      </c>
      <c r="C7" s="94"/>
      <c r="D7" s="32" t="s">
        <v>31</v>
      </c>
      <c r="E7" s="66">
        <v>65938915</v>
      </c>
      <c r="F7" s="66">
        <v>0</v>
      </c>
      <c r="G7" s="66">
        <v>0</v>
      </c>
      <c r="H7" s="66"/>
      <c r="I7" s="66"/>
      <c r="J7" s="66">
        <v>44302</v>
      </c>
      <c r="K7" s="128">
        <f>SUM(F7:J7)</f>
        <v>44302</v>
      </c>
      <c r="L7" s="129"/>
      <c r="M7" s="76">
        <v>0</v>
      </c>
      <c r="N7" s="77"/>
      <c r="O7" s="77">
        <f>E7-F7-H7-I7-J7-N7</f>
        <v>65894613</v>
      </c>
      <c r="P7" s="77">
        <f>E7-F7-H7-I7-J7-M7</f>
        <v>65894613</v>
      </c>
    </row>
    <row r="8" spans="2:16" ht="15.75" customHeight="1">
      <c r="B8" s="30"/>
      <c r="C8" s="31"/>
      <c r="D8" s="33" t="s">
        <v>32</v>
      </c>
      <c r="E8" s="67">
        <v>16447551</v>
      </c>
      <c r="F8" s="67">
        <v>0</v>
      </c>
      <c r="G8" s="67">
        <v>0</v>
      </c>
      <c r="H8" s="67"/>
      <c r="I8" s="67">
        <v>0</v>
      </c>
      <c r="J8" s="67">
        <v>416</v>
      </c>
      <c r="K8" s="128">
        <f>SUM(F8:J8)</f>
        <v>416</v>
      </c>
      <c r="L8" s="129"/>
      <c r="M8" s="75">
        <v>13318</v>
      </c>
      <c r="N8" s="78"/>
      <c r="O8" s="78">
        <f>E8-F8-H8-I8-J8-N8</f>
        <v>16447135</v>
      </c>
      <c r="P8" s="78">
        <f>E8-F8-H8-I8-J8-M8</f>
        <v>16433817</v>
      </c>
    </row>
    <row r="9" spans="2:16" ht="15.75" customHeight="1">
      <c r="B9" s="95" t="s">
        <v>24</v>
      </c>
      <c r="C9" s="96"/>
      <c r="D9" s="32" t="s">
        <v>62</v>
      </c>
      <c r="E9" s="79">
        <f>E7+E8</f>
        <v>82386466</v>
      </c>
      <c r="F9" s="79">
        <f aca="true" t="shared" si="0" ref="F9:P9">F7+F8</f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44718</v>
      </c>
      <c r="K9" s="128">
        <f t="shared" si="0"/>
        <v>44718</v>
      </c>
      <c r="L9" s="129"/>
      <c r="M9" s="80">
        <f t="shared" si="0"/>
        <v>13318</v>
      </c>
      <c r="N9" s="79">
        <f t="shared" si="0"/>
        <v>0</v>
      </c>
      <c r="O9" s="79">
        <f t="shared" si="0"/>
        <v>82341748</v>
      </c>
      <c r="P9" s="79">
        <f t="shared" si="0"/>
        <v>82328430</v>
      </c>
    </row>
    <row r="10" spans="2:16" ht="24" customHeight="1">
      <c r="B10" s="97" t="s">
        <v>80</v>
      </c>
      <c r="C10" s="98"/>
      <c r="D10" s="34" t="s">
        <v>0</v>
      </c>
      <c r="E10" s="78">
        <v>1980437</v>
      </c>
      <c r="F10" s="78">
        <v>0</v>
      </c>
      <c r="G10" s="78">
        <v>0</v>
      </c>
      <c r="H10" s="78">
        <v>0</v>
      </c>
      <c r="I10" s="81"/>
      <c r="J10" s="78">
        <v>44718</v>
      </c>
      <c r="K10" s="128">
        <f>SUM(F10:J10)</f>
        <v>44718</v>
      </c>
      <c r="L10" s="129"/>
      <c r="M10" s="75">
        <v>0</v>
      </c>
      <c r="N10" s="78"/>
      <c r="O10" s="78">
        <f>E10-F10-H10-I10-J10-N10</f>
        <v>1935719</v>
      </c>
      <c r="P10" s="78">
        <f>E10-F10-H10-I10-J10-M10</f>
        <v>1935719</v>
      </c>
    </row>
    <row r="11" spans="2:16" s="1" customFormat="1" ht="12" customHeight="1">
      <c r="B11" s="93" t="s">
        <v>25</v>
      </c>
      <c r="C11" s="94"/>
      <c r="D11" s="87" t="s">
        <v>26</v>
      </c>
      <c r="E11" s="79"/>
      <c r="F11" s="79"/>
      <c r="G11" s="79"/>
      <c r="H11" s="79"/>
      <c r="I11" s="79"/>
      <c r="J11" s="79"/>
      <c r="K11" s="134"/>
      <c r="L11" s="135"/>
      <c r="M11" s="80"/>
      <c r="N11" s="82"/>
      <c r="O11" s="83" t="s">
        <v>8</v>
      </c>
      <c r="P11" s="83" t="s">
        <v>9</v>
      </c>
    </row>
    <row r="12" spans="2:16" s="1" customFormat="1" ht="12" customHeight="1">
      <c r="B12" s="95"/>
      <c r="C12" s="96"/>
      <c r="D12" s="88"/>
      <c r="E12" s="84">
        <v>80406029</v>
      </c>
      <c r="F12" s="84">
        <v>0</v>
      </c>
      <c r="G12" s="84">
        <v>0</v>
      </c>
      <c r="H12" s="84"/>
      <c r="I12" s="84"/>
      <c r="J12" s="84">
        <v>0</v>
      </c>
      <c r="K12" s="132">
        <f>SUM(F12:J12)</f>
        <v>0</v>
      </c>
      <c r="L12" s="133"/>
      <c r="M12" s="85">
        <v>13318</v>
      </c>
      <c r="N12" s="84"/>
      <c r="O12" s="84">
        <f>E12-F12-H12-I12-J12-N12</f>
        <v>80406029</v>
      </c>
      <c r="P12" s="84">
        <f>E12-F12-H12-I12-J12-M12</f>
        <v>80392711</v>
      </c>
    </row>
    <row r="13" spans="2:16" ht="12" customHeight="1">
      <c r="B13" s="9"/>
      <c r="C13" s="9"/>
      <c r="D13" s="11"/>
      <c r="E13" s="12"/>
      <c r="F13" s="12"/>
      <c r="G13" s="13"/>
      <c r="H13" s="12"/>
      <c r="I13" s="12"/>
      <c r="J13" s="12"/>
      <c r="K13" s="12"/>
      <c r="L13" s="12"/>
      <c r="M13" s="12"/>
      <c r="N13" s="13"/>
      <c r="O13" s="12"/>
      <c r="P13" s="9"/>
    </row>
    <row r="14" spans="2:16" ht="12" customHeight="1">
      <c r="B14" s="9"/>
      <c r="C14" s="9"/>
      <c r="D14" s="9"/>
      <c r="E14" s="65"/>
      <c r="F14" s="65"/>
      <c r="G14" s="65"/>
      <c r="H14" s="65"/>
      <c r="I14" s="63"/>
      <c r="J14" s="63"/>
      <c r="K14" s="63"/>
      <c r="L14" s="63"/>
      <c r="M14" s="65"/>
      <c r="N14" s="65"/>
      <c r="O14" s="63"/>
      <c r="P14" s="63"/>
    </row>
    <row r="15" spans="2:17" s="3" customFormat="1" ht="15.75" customHeight="1">
      <c r="B15" s="104" t="s">
        <v>34</v>
      </c>
      <c r="C15" s="105"/>
      <c r="D15" s="106"/>
      <c r="E15" s="48" t="s">
        <v>41</v>
      </c>
      <c r="F15" s="48" t="s">
        <v>44</v>
      </c>
      <c r="G15" s="49" t="s">
        <v>48</v>
      </c>
      <c r="H15" s="49" t="s">
        <v>48</v>
      </c>
      <c r="I15" s="35" t="s">
        <v>27</v>
      </c>
      <c r="J15" s="36"/>
      <c r="K15" s="114"/>
      <c r="L15" s="90"/>
      <c r="M15" s="50"/>
      <c r="N15" s="50" t="s">
        <v>51</v>
      </c>
      <c r="O15" s="50" t="s">
        <v>51</v>
      </c>
      <c r="P15" s="37"/>
      <c r="Q15" s="36"/>
    </row>
    <row r="16" spans="2:17" s="3" customFormat="1" ht="15.75" customHeight="1">
      <c r="B16" s="107"/>
      <c r="C16" s="108"/>
      <c r="D16" s="109"/>
      <c r="E16" s="51" t="s">
        <v>42</v>
      </c>
      <c r="F16" s="51" t="s">
        <v>42</v>
      </c>
      <c r="G16" s="52" t="s">
        <v>46</v>
      </c>
      <c r="H16" s="52" t="s">
        <v>46</v>
      </c>
      <c r="I16" s="39" t="s">
        <v>30</v>
      </c>
      <c r="J16" s="40" t="s">
        <v>66</v>
      </c>
      <c r="K16" s="130" t="s">
        <v>65</v>
      </c>
      <c r="L16" s="131"/>
      <c r="M16" s="53" t="s">
        <v>63</v>
      </c>
      <c r="N16" s="53" t="s">
        <v>52</v>
      </c>
      <c r="O16" s="53" t="s">
        <v>52</v>
      </c>
      <c r="P16" s="99" t="s">
        <v>28</v>
      </c>
      <c r="Q16" s="99" t="s">
        <v>29</v>
      </c>
    </row>
    <row r="17" spans="2:17" s="3" customFormat="1" ht="15.75" customHeight="1">
      <c r="B17" s="107"/>
      <c r="C17" s="108"/>
      <c r="D17" s="109"/>
      <c r="E17" s="51" t="s">
        <v>43</v>
      </c>
      <c r="F17" s="51" t="s">
        <v>69</v>
      </c>
      <c r="G17" s="52" t="s">
        <v>75</v>
      </c>
      <c r="H17" s="52" t="s">
        <v>76</v>
      </c>
      <c r="I17" s="54" t="s">
        <v>49</v>
      </c>
      <c r="J17" s="40" t="s">
        <v>67</v>
      </c>
      <c r="K17" s="130"/>
      <c r="L17" s="131"/>
      <c r="M17" s="40" t="s">
        <v>64</v>
      </c>
      <c r="N17" s="40" t="s">
        <v>53</v>
      </c>
      <c r="O17" s="40" t="s">
        <v>53</v>
      </c>
      <c r="P17" s="99"/>
      <c r="Q17" s="99"/>
    </row>
    <row r="18" spans="2:17" s="5" customFormat="1" ht="15.75" customHeight="1">
      <c r="B18" s="110"/>
      <c r="C18" s="111"/>
      <c r="D18" s="112"/>
      <c r="E18" s="38" t="s">
        <v>45</v>
      </c>
      <c r="F18" s="38" t="s">
        <v>68</v>
      </c>
      <c r="G18" s="46" t="s">
        <v>47</v>
      </c>
      <c r="H18" s="46" t="s">
        <v>70</v>
      </c>
      <c r="I18" s="41" t="s">
        <v>71</v>
      </c>
      <c r="J18" s="41" t="s">
        <v>50</v>
      </c>
      <c r="K18" s="91" t="s">
        <v>55</v>
      </c>
      <c r="L18" s="92"/>
      <c r="M18" s="41" t="s">
        <v>72</v>
      </c>
      <c r="N18" s="47" t="s">
        <v>73</v>
      </c>
      <c r="O18" s="47" t="s">
        <v>74</v>
      </c>
      <c r="P18" s="42"/>
      <c r="Q18" s="43"/>
    </row>
    <row r="19" spans="2:17" ht="15.75" customHeight="1">
      <c r="B19" s="102" t="s">
        <v>77</v>
      </c>
      <c r="C19" s="103"/>
      <c r="D19" s="113"/>
      <c r="E19" s="67">
        <v>85341072</v>
      </c>
      <c r="F19" s="67">
        <v>85348898</v>
      </c>
      <c r="G19" s="67">
        <v>0</v>
      </c>
      <c r="H19" s="70">
        <v>0</v>
      </c>
      <c r="I19" s="67">
        <v>33936094</v>
      </c>
      <c r="J19" s="69">
        <v>224211260</v>
      </c>
      <c r="K19" s="100">
        <v>144792467</v>
      </c>
      <c r="L19" s="101"/>
      <c r="M19" s="69">
        <v>25515900</v>
      </c>
      <c r="N19" s="67">
        <v>18760031</v>
      </c>
      <c r="O19" s="67">
        <v>64642</v>
      </c>
      <c r="P19" s="68"/>
      <c r="Q19" s="72"/>
    </row>
    <row r="20" spans="2:17" ht="15.75" customHeight="1">
      <c r="B20" s="102" t="s">
        <v>78</v>
      </c>
      <c r="C20" s="103"/>
      <c r="D20" s="103"/>
      <c r="E20" s="71">
        <v>82800684</v>
      </c>
      <c r="F20" s="71">
        <v>82787489</v>
      </c>
      <c r="G20" s="67">
        <v>0</v>
      </c>
      <c r="H20" s="67">
        <v>0</v>
      </c>
      <c r="I20" s="67">
        <v>34708762</v>
      </c>
      <c r="J20" s="69">
        <v>247996271</v>
      </c>
      <c r="K20" s="100">
        <v>138126154</v>
      </c>
      <c r="L20" s="101"/>
      <c r="M20" s="69">
        <v>22900258</v>
      </c>
      <c r="N20" s="67">
        <v>16682171</v>
      </c>
      <c r="O20" s="67">
        <v>64642</v>
      </c>
      <c r="P20" s="73">
        <v>128</v>
      </c>
      <c r="Q20" s="74">
        <v>96</v>
      </c>
    </row>
    <row r="21" spans="2:17" ht="15.75" customHeight="1">
      <c r="B21" s="102" t="s">
        <v>81</v>
      </c>
      <c r="C21" s="103"/>
      <c r="D21" s="103"/>
      <c r="E21" s="71">
        <v>80406029</v>
      </c>
      <c r="F21" s="71">
        <v>80392711</v>
      </c>
      <c r="G21" s="67">
        <v>0</v>
      </c>
      <c r="H21" s="67">
        <v>0</v>
      </c>
      <c r="I21" s="67">
        <v>37820510</v>
      </c>
      <c r="J21" s="69">
        <v>266326115</v>
      </c>
      <c r="K21" s="100">
        <v>123182554</v>
      </c>
      <c r="L21" s="101"/>
      <c r="M21" s="69">
        <v>20716139</v>
      </c>
      <c r="N21" s="67">
        <v>14282852</v>
      </c>
      <c r="O21" s="67">
        <v>64642</v>
      </c>
      <c r="P21" s="73">
        <v>114</v>
      </c>
      <c r="Q21" s="74">
        <v>87</v>
      </c>
    </row>
    <row r="22" spans="2:16" ht="12" customHeight="1">
      <c r="B22" s="9"/>
      <c r="C22" s="9"/>
      <c r="D22" s="9"/>
      <c r="E22" s="9"/>
      <c r="F22" s="9"/>
      <c r="G22" s="10"/>
      <c r="H22" s="10"/>
      <c r="I22" s="9"/>
      <c r="J22" s="9"/>
      <c r="K22" s="9"/>
      <c r="L22" s="9"/>
      <c r="M22" s="9"/>
      <c r="N22" s="9"/>
      <c r="O22" s="9"/>
      <c r="P22" s="9"/>
    </row>
    <row r="23" spans="2:16" ht="13.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3.5">
      <c r="B24" s="44" t="s">
        <v>37</v>
      </c>
      <c r="C24" s="44"/>
      <c r="D24" s="44"/>
      <c r="E24" s="44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3.5">
      <c r="B25" s="44"/>
      <c r="C25" s="44"/>
      <c r="D25" s="44"/>
      <c r="E25" s="4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3.5">
      <c r="B26" s="6"/>
      <c r="C26" s="6"/>
      <c r="D26" s="6"/>
      <c r="E26" s="4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5" ht="13.5">
      <c r="B27" s="44"/>
      <c r="C27" s="44"/>
      <c r="D27" s="44"/>
      <c r="E27" s="44"/>
    </row>
    <row r="28" spans="2:5" ht="13.5">
      <c r="B28" s="86"/>
      <c r="C28" s="6"/>
      <c r="D28" s="6"/>
      <c r="E28" s="44"/>
    </row>
  </sheetData>
  <mergeCells count="28">
    <mergeCell ref="K19:L19"/>
    <mergeCell ref="K16:L17"/>
    <mergeCell ref="P16:P17"/>
    <mergeCell ref="K12:L12"/>
    <mergeCell ref="K11:L11"/>
    <mergeCell ref="K7:L7"/>
    <mergeCell ref="K8:L8"/>
    <mergeCell ref="K9:L9"/>
    <mergeCell ref="K10:L10"/>
    <mergeCell ref="B3:D6"/>
    <mergeCell ref="F3:L3"/>
    <mergeCell ref="K6:L6"/>
    <mergeCell ref="J4:J5"/>
    <mergeCell ref="K4:L5"/>
    <mergeCell ref="B7:C7"/>
    <mergeCell ref="B9:C9"/>
    <mergeCell ref="B10:C10"/>
    <mergeCell ref="D11:D12"/>
    <mergeCell ref="B11:C12"/>
    <mergeCell ref="Q16:Q17"/>
    <mergeCell ref="K21:L21"/>
    <mergeCell ref="B21:D21"/>
    <mergeCell ref="B20:D20"/>
    <mergeCell ref="B19:D19"/>
    <mergeCell ref="B15:D18"/>
    <mergeCell ref="K20:L20"/>
    <mergeCell ref="K15:L15"/>
    <mergeCell ref="K18:L18"/>
  </mergeCells>
  <printOptions/>
  <pageMargins left="0.1968503937007874" right="0.1968503937007874" top="0.5905511811023623" bottom="0.3937007874015748" header="0.1968503937007874" footer="0.2755905511811024"/>
  <pageSetup fitToHeight="1" fitToWidth="1" horizontalDpi="400" verticalDpi="4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神成</dc:creator>
  <cp:keywords/>
  <dc:description/>
  <cp:lastModifiedBy>関根</cp:lastModifiedBy>
  <cp:lastPrinted>2009-03-17T05:17:00Z</cp:lastPrinted>
  <dcterms:created xsi:type="dcterms:W3CDTF">1997-06-11T11:14:18Z</dcterms:created>
  <dcterms:modified xsi:type="dcterms:W3CDTF">2009-03-17T05:24:27Z</dcterms:modified>
  <cp:category/>
  <cp:version/>
  <cp:contentType/>
  <cp:contentStatus/>
</cp:coreProperties>
</file>