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5330" windowHeight="4380" activeTab="0"/>
  </bookViews>
  <sheets>
    <sheet name="特定目的基金の状況" sheetId="1" r:id="rId1"/>
  </sheets>
  <definedNames>
    <definedName name="_xlnm.Print_Area" localSheetId="0">'特定目的基金の状況'!$B$1:$M$35</definedName>
  </definedNames>
  <calcPr fullCalcOnLoad="1"/>
</workbook>
</file>

<file path=xl/sharedStrings.xml><?xml version="1.0" encoding="utf-8"?>
<sst xmlns="http://schemas.openxmlformats.org/spreadsheetml/2006/main" count="70" uniqueCount="70">
  <si>
    <t>その他特定目的基金の状況</t>
  </si>
  <si>
    <t>４ 社会福祉の</t>
  </si>
  <si>
    <t>５ 保健医療の</t>
  </si>
  <si>
    <t>８ 教育・文化</t>
  </si>
  <si>
    <t>管</t>
  </si>
  <si>
    <t>理</t>
  </si>
  <si>
    <t>状</t>
  </si>
  <si>
    <t>況</t>
  </si>
  <si>
    <t>（単位　千円）</t>
  </si>
  <si>
    <t>　 整備の推進</t>
  </si>
  <si>
    <t>資料：県財政課</t>
  </si>
  <si>
    <t>(F)</t>
  </si>
  <si>
    <t>の</t>
  </si>
  <si>
    <t xml:space="preserve">  １　現      金  ・  預      金</t>
  </si>
  <si>
    <t xml:space="preserve">  ２　信                      託</t>
  </si>
  <si>
    <t xml:space="preserve">  ３  有      価      証      券</t>
  </si>
  <si>
    <t xml:space="preserve">  ４  出          資          金</t>
  </si>
  <si>
    <t xml:space="preserve">  ５  土                      地</t>
  </si>
  <si>
    <t xml:space="preserve">  ６  そ          の          他</t>
  </si>
  <si>
    <t>　 充　　　実</t>
  </si>
  <si>
    <t xml:space="preserve">   充　   実</t>
  </si>
  <si>
    <t xml:space="preserve"> ｽﾎﾟｰﾂの振興</t>
  </si>
  <si>
    <t>10 合    計</t>
  </si>
  <si>
    <t>（普通会計）</t>
  </si>
  <si>
    <t>（注）１　地域振興基金（地域の基盤整備の推進）</t>
  </si>
  <si>
    <t>　　　２　福祉積立基金（社会福祉の充実）</t>
  </si>
  <si>
    <t>　　　３　地域福祉基金（社会福祉の充実）</t>
  </si>
  <si>
    <t>　　　４　介護保険財政安定化基金（社会福祉の充実）</t>
  </si>
  <si>
    <t>　　　13　緊急地域雇用創出特別基金（その他）</t>
  </si>
  <si>
    <t>区　　　　　　　　　分</t>
  </si>
  <si>
    <t>歳出決算額(B)</t>
  </si>
  <si>
    <t>調整額(E)</t>
  </si>
  <si>
    <t>取崩し額(C)</t>
  </si>
  <si>
    <t>歳計剰余金処分によるもの(D)</t>
  </si>
  <si>
    <t xml:space="preserve"> １ 庁 舎 等</t>
  </si>
  <si>
    <t xml:space="preserve"> 　 の 建 設</t>
  </si>
  <si>
    <t xml:space="preserve"> ２ 国 際 化</t>
  </si>
  <si>
    <t xml:space="preserve">  　の 推 進</t>
  </si>
  <si>
    <t>３ 地域の基盤</t>
  </si>
  <si>
    <t xml:space="preserve">  対策の推進</t>
  </si>
  <si>
    <t xml:space="preserve"> ６ 環境保全　</t>
  </si>
  <si>
    <t>９ そ の 他</t>
  </si>
  <si>
    <t xml:space="preserve"> ７ 産 業 の</t>
  </si>
  <si>
    <t>　　振    興</t>
  </si>
  <si>
    <t>　　　５　国民健康保険広域化等支援基金（社会福祉の充実）</t>
  </si>
  <si>
    <t>　　　14　森林整備地域活動支援基金（その他）</t>
  </si>
  <si>
    <t>高齢化社会に対応した民間活力の推進を図り、明るい地域社会構築に寄与（平成３年度設置）</t>
  </si>
  <si>
    <t>介護保険事業の円滑な推進に寄与（平成12年度設置）</t>
  </si>
  <si>
    <t>地域環境の保全に関する事業に充当（平成元年度設置）</t>
  </si>
  <si>
    <t>中山間地域における農村の活性化を図る（平成５年度設置）</t>
  </si>
  <si>
    <t>芸術・文化・教育の振興に寄与（昭和59年度設置）</t>
  </si>
  <si>
    <t>災害救助法第37条の規定に基づき積立（昭和39年度設置）</t>
  </si>
  <si>
    <t>林業従事者の福祉向上、養成並びに確保を図る（平成５年度設置）</t>
  </si>
  <si>
    <t>緊急かつ臨時的な新規の雇用、就業機会の創出を図る（平成13年度設置）</t>
  </si>
  <si>
    <t>福祉事業の推進に寄与（昭和45年度設置）</t>
  </si>
  <si>
    <t>　　　６　地域環境保全基金（環境保全対策の推進）</t>
  </si>
  <si>
    <t>　　　10　災害救助基金（その他）</t>
  </si>
  <si>
    <t>　　　11　中山間地域ふるさと農村活性化基金（その他）</t>
  </si>
  <si>
    <t>　　　12　林業従事者対策基金（その他）</t>
  </si>
  <si>
    <t>地域振興事業の円滑な推進に寄与（平成元年度設置）</t>
  </si>
  <si>
    <t>文化の振興による創造性豊かな地域づくりを推進（平成14年度設置）</t>
  </si>
  <si>
    <t>森林の現況の調査など地域における活動を支援（平成14年度設置）</t>
  </si>
  <si>
    <t>中山間地域等において農業生産活動等が継続的に行われるよう支援（平成12年度設置）</t>
  </si>
  <si>
    <t>　　　８　芸術文化振興基金（教育･文化･スポーツの振興）</t>
  </si>
  <si>
    <t>　　　９　国民文化祭記念・地域創造基金（教育･文化･スポーツの振興）</t>
  </si>
  <si>
    <t>国民健康保険事業の広域化又は財政の安定化（平成14年度設置）</t>
  </si>
  <si>
    <t>　　　７　中山間地域等直接支払基金（産業の振興）</t>
  </si>
  <si>
    <t>平成16年度末現在高(A)</t>
  </si>
  <si>
    <t>平成17年度</t>
  </si>
  <si>
    <t>平成17年度末現在高(A+B-C+D+E)  (F)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</si>
</sst>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Red]&quot;△&quot;#,###"/>
    <numFmt numFmtId="178" formatCode="&quot;Yes&quot;;&quot;Yes&quot;;&quot;No&quot;"/>
    <numFmt numFmtId="179" formatCode="&quot;True&quot;;&quot;True&quot;;&quot;False&quot;"/>
    <numFmt numFmtId="180" formatCode="&quot;On&quot;;&quot;On&quot;;&quot;Off&quot;"/>
    <numFmt numFmtId="181" formatCode="[$€-2]\ #,##0.00_);[Red]\([$€-2]\ #,##0.00\)"/>
  </numFmts>
  <fonts count="6">
    <font>
      <sz val="10"/>
      <name val="ＭＳ Ｐ明朝"/>
      <family val="1"/>
    </font>
    <font>
      <sz val="6"/>
      <name val="ＭＳ Ｐ明朝"/>
      <family val="1"/>
    </font>
    <font>
      <sz val="10"/>
      <name val="ＭＳ 明朝"/>
      <family val="1"/>
    </font>
    <font>
      <sz val="8"/>
      <name val="ＭＳ 明朝"/>
      <family val="1"/>
    </font>
    <font>
      <b/>
      <sz val="12"/>
      <name val="ＭＳ 明朝"/>
      <family val="1"/>
    </font>
    <font>
      <sz val="12"/>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5">
    <border>
      <left/>
      <right/>
      <top/>
      <bottom/>
      <diagonal/>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s>
  <cellStyleXfs count="21">
    <xf numFmtId="176"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cellStyleXfs>
  <cellXfs count="59">
    <xf numFmtId="176" fontId="0" fillId="0" borderId="0" xfId="0" applyAlignment="1">
      <alignment/>
    </xf>
    <xf numFmtId="176" fontId="2" fillId="2" borderId="1" xfId="0" applyFont="1" applyFill="1" applyBorder="1" applyAlignment="1">
      <alignment horizontal="center" vertical="center"/>
    </xf>
    <xf numFmtId="176" fontId="2" fillId="2" borderId="2" xfId="0" applyFont="1" applyFill="1" applyBorder="1" applyAlignment="1">
      <alignment horizontal="center" vertical="center"/>
    </xf>
    <xf numFmtId="176" fontId="2" fillId="0" borderId="0" xfId="0" applyFont="1" applyAlignment="1">
      <alignment vertical="center"/>
    </xf>
    <xf numFmtId="176" fontId="2" fillId="2" borderId="3" xfId="0" applyFont="1" applyFill="1" applyBorder="1" applyAlignment="1">
      <alignment horizontal="left" vertical="center"/>
    </xf>
    <xf numFmtId="176" fontId="0" fillId="0" borderId="0" xfId="0" applyAlignment="1">
      <alignment vertical="center"/>
    </xf>
    <xf numFmtId="176" fontId="2" fillId="2" borderId="4" xfId="0" applyFont="1" applyFill="1" applyBorder="1" applyAlignment="1">
      <alignment horizontal="center" vertical="center"/>
    </xf>
    <xf numFmtId="176" fontId="2" fillId="2" borderId="0" xfId="0" applyFont="1" applyFill="1" applyBorder="1" applyAlignment="1">
      <alignment horizontal="left" vertical="center"/>
    </xf>
    <xf numFmtId="176" fontId="2" fillId="2" borderId="5" xfId="0" applyFont="1" applyFill="1" applyBorder="1" applyAlignment="1">
      <alignment horizontal="left" vertical="center"/>
    </xf>
    <xf numFmtId="176" fontId="2" fillId="3" borderId="6" xfId="0" applyFont="1" applyFill="1" applyBorder="1" applyAlignment="1">
      <alignment vertical="center"/>
    </xf>
    <xf numFmtId="176" fontId="2" fillId="3" borderId="1" xfId="0" applyFont="1" applyFill="1" applyBorder="1" applyAlignment="1">
      <alignment horizontal="center" vertical="center"/>
    </xf>
    <xf numFmtId="176" fontId="2" fillId="3" borderId="6" xfId="0" applyFont="1" applyFill="1" applyBorder="1" applyAlignment="1">
      <alignment horizontal="center" vertical="center"/>
    </xf>
    <xf numFmtId="176" fontId="2" fillId="3" borderId="2" xfId="0" applyFont="1" applyFill="1" applyBorder="1" applyAlignment="1">
      <alignment horizontal="center" vertical="center"/>
    </xf>
    <xf numFmtId="176" fontId="2" fillId="3" borderId="5" xfId="0" applyFont="1" applyFill="1" applyBorder="1" applyAlignment="1">
      <alignment horizontal="center" vertical="center"/>
    </xf>
    <xf numFmtId="176" fontId="2" fillId="0" borderId="4" xfId="0" applyFont="1" applyFill="1" applyBorder="1" applyAlignment="1">
      <alignment vertical="center"/>
    </xf>
    <xf numFmtId="176" fontId="3" fillId="0" borderId="0" xfId="0" applyFont="1" applyAlignment="1">
      <alignment vertical="center"/>
    </xf>
    <xf numFmtId="176" fontId="2" fillId="3" borderId="1" xfId="0" applyFont="1" applyFill="1" applyBorder="1" applyAlignment="1">
      <alignment horizontal="left" vertical="center"/>
    </xf>
    <xf numFmtId="176" fontId="2" fillId="3" borderId="1" xfId="0" applyFont="1" applyFill="1" applyBorder="1" applyAlignment="1">
      <alignment vertical="center"/>
    </xf>
    <xf numFmtId="176" fontId="2" fillId="3" borderId="2" xfId="0" applyFont="1" applyFill="1" applyBorder="1" applyAlignment="1">
      <alignment horizontal="left" vertical="center"/>
    </xf>
    <xf numFmtId="176" fontId="2" fillId="3" borderId="5" xfId="0" applyFont="1" applyFill="1" applyBorder="1" applyAlignment="1">
      <alignment horizontal="left" vertical="center"/>
    </xf>
    <xf numFmtId="176" fontId="4" fillId="0" borderId="0" xfId="0" applyFont="1" applyAlignment="1">
      <alignment vertical="center"/>
    </xf>
    <xf numFmtId="176" fontId="2" fillId="0" borderId="0" xfId="0" applyFont="1" applyAlignment="1">
      <alignment horizontal="right" vertical="center"/>
    </xf>
    <xf numFmtId="176" fontId="3" fillId="0" borderId="0" xfId="0" applyFont="1" applyFill="1" applyBorder="1" applyAlignment="1">
      <alignment horizontal="left" vertical="center"/>
    </xf>
    <xf numFmtId="176" fontId="3" fillId="0" borderId="0" xfId="0" applyFont="1" applyFill="1" applyAlignment="1">
      <alignment vertical="center"/>
    </xf>
    <xf numFmtId="176" fontId="2" fillId="0" borderId="0" xfId="0" applyFont="1" applyFill="1" applyAlignment="1">
      <alignment vertical="center"/>
    </xf>
    <xf numFmtId="176" fontId="0" fillId="0" borderId="0" xfId="0" applyFill="1" applyAlignment="1">
      <alignment vertical="center"/>
    </xf>
    <xf numFmtId="177" fontId="2" fillId="0" borderId="4" xfId="20" applyNumberFormat="1" applyFont="1" applyFill="1" applyBorder="1" applyAlignment="1" applyProtection="1">
      <alignment horizontal="right" vertical="center"/>
      <protection locked="0"/>
    </xf>
    <xf numFmtId="177" fontId="2" fillId="0" borderId="0" xfId="20" applyNumberFormat="1" applyFont="1" applyFill="1" applyBorder="1" applyAlignment="1" applyProtection="1">
      <alignment horizontal="right" vertical="center"/>
      <protection locked="0"/>
    </xf>
    <xf numFmtId="177" fontId="2" fillId="0" borderId="2" xfId="20" applyNumberFormat="1" applyFont="1" applyFill="1" applyBorder="1" applyAlignment="1" applyProtection="1">
      <alignment horizontal="right" vertical="center"/>
      <protection locked="0"/>
    </xf>
    <xf numFmtId="177" fontId="2" fillId="0" borderId="5" xfId="20" applyNumberFormat="1" applyFont="1" applyFill="1" applyBorder="1" applyAlignment="1" applyProtection="1">
      <alignment horizontal="right" vertical="center"/>
      <protection locked="0"/>
    </xf>
    <xf numFmtId="177" fontId="2" fillId="0" borderId="7" xfId="20" applyNumberFormat="1" applyFont="1" applyFill="1" applyBorder="1" applyAlignment="1" applyProtection="1">
      <alignment horizontal="right" vertical="center"/>
      <protection locked="0"/>
    </xf>
    <xf numFmtId="177" fontId="2" fillId="0" borderId="8" xfId="20" applyNumberFormat="1" applyFont="1" applyFill="1" applyBorder="1" applyAlignment="1" applyProtection="1">
      <alignment horizontal="right" vertical="center"/>
      <protection locked="0"/>
    </xf>
    <xf numFmtId="176" fontId="2" fillId="0" borderId="0" xfId="0" applyFont="1" applyFill="1" applyBorder="1" applyAlignment="1">
      <alignment vertical="center"/>
    </xf>
    <xf numFmtId="176" fontId="2" fillId="0" borderId="9" xfId="0" applyFont="1" applyFill="1" applyBorder="1" applyAlignment="1">
      <alignment vertical="center"/>
    </xf>
    <xf numFmtId="176" fontId="2" fillId="0" borderId="1" xfId="0" applyFont="1" applyFill="1" applyBorder="1" applyAlignment="1">
      <alignment vertical="center"/>
    </xf>
    <xf numFmtId="176" fontId="2" fillId="0" borderId="6" xfId="0" applyFont="1" applyFill="1" applyBorder="1" applyAlignment="1">
      <alignment vertical="center"/>
    </xf>
    <xf numFmtId="176" fontId="2" fillId="0" borderId="2" xfId="0" applyFont="1" applyFill="1" applyBorder="1" applyAlignment="1">
      <alignment vertical="center"/>
    </xf>
    <xf numFmtId="176" fontId="2" fillId="0" borderId="5" xfId="0" applyFont="1" applyFill="1" applyBorder="1" applyAlignment="1">
      <alignment vertical="center"/>
    </xf>
    <xf numFmtId="176" fontId="2" fillId="0" borderId="10" xfId="0" applyFont="1" applyFill="1" applyBorder="1" applyAlignment="1">
      <alignment vertical="center"/>
    </xf>
    <xf numFmtId="176" fontId="2" fillId="0" borderId="11" xfId="0" applyFont="1" applyFill="1" applyBorder="1" applyAlignment="1">
      <alignment vertical="center"/>
    </xf>
    <xf numFmtId="176" fontId="2" fillId="0" borderId="7" xfId="0" applyFont="1" applyFill="1" applyBorder="1" applyAlignment="1">
      <alignment vertical="center"/>
    </xf>
    <xf numFmtId="176" fontId="2" fillId="0" borderId="8" xfId="0" applyFont="1" applyFill="1" applyBorder="1" applyAlignment="1">
      <alignment vertical="center"/>
    </xf>
    <xf numFmtId="176" fontId="2" fillId="0" borderId="12" xfId="0" applyFont="1" applyFill="1" applyBorder="1" applyAlignment="1">
      <alignment vertical="center"/>
    </xf>
    <xf numFmtId="176" fontId="2" fillId="3" borderId="13" xfId="0" applyFont="1" applyFill="1" applyBorder="1" applyAlignment="1">
      <alignment horizontal="center" vertical="center"/>
    </xf>
    <xf numFmtId="176" fontId="2" fillId="3" borderId="10" xfId="0" applyFont="1" applyFill="1" applyBorder="1" applyAlignment="1">
      <alignment horizontal="center" vertical="center"/>
    </xf>
    <xf numFmtId="176" fontId="2" fillId="3" borderId="14" xfId="0" applyFont="1" applyFill="1" applyBorder="1" applyAlignment="1">
      <alignment horizontal="center" vertical="center"/>
    </xf>
    <xf numFmtId="176" fontId="2" fillId="3" borderId="11" xfId="0" applyFont="1" applyFill="1" applyBorder="1" applyAlignment="1">
      <alignment horizontal="center" vertical="center"/>
    </xf>
    <xf numFmtId="176" fontId="2" fillId="2" borderId="3" xfId="0" applyFont="1" applyFill="1" applyBorder="1" applyAlignment="1">
      <alignment horizontal="distributed" vertical="center"/>
    </xf>
    <xf numFmtId="176" fontId="2" fillId="2" borderId="12" xfId="0" applyFont="1" applyFill="1" applyBorder="1" applyAlignment="1">
      <alignment horizontal="distributed" vertical="center"/>
    </xf>
    <xf numFmtId="176" fontId="2" fillId="2" borderId="1" xfId="0" applyFont="1" applyFill="1" applyBorder="1" applyAlignment="1">
      <alignment horizontal="center" vertical="center" wrapText="1"/>
    </xf>
    <xf numFmtId="176" fontId="2" fillId="2" borderId="4" xfId="0" applyFont="1" applyFill="1" applyBorder="1" applyAlignment="1">
      <alignment horizontal="center" vertical="center" wrapText="1"/>
    </xf>
    <xf numFmtId="176" fontId="2" fillId="2" borderId="2" xfId="0" applyFont="1" applyFill="1" applyBorder="1" applyAlignment="1">
      <alignment horizontal="center" vertical="center" wrapText="1"/>
    </xf>
    <xf numFmtId="176" fontId="2" fillId="2" borderId="1" xfId="0" applyFont="1" applyFill="1" applyBorder="1" applyAlignment="1">
      <alignment horizontal="distributed" vertical="center"/>
    </xf>
    <xf numFmtId="176" fontId="2" fillId="2" borderId="2" xfId="0" applyFont="1" applyFill="1" applyBorder="1" applyAlignment="1">
      <alignment horizontal="distributed" vertical="center"/>
    </xf>
    <xf numFmtId="176" fontId="2" fillId="0" borderId="1" xfId="0" applyFont="1" applyFill="1" applyBorder="1" applyAlignment="1">
      <alignment vertical="center"/>
    </xf>
    <xf numFmtId="176" fontId="2" fillId="0" borderId="2" xfId="0" applyFont="1" applyFill="1" applyBorder="1" applyAlignment="1">
      <alignment vertical="center"/>
    </xf>
    <xf numFmtId="176" fontId="0" fillId="0" borderId="2" xfId="0" applyFill="1" applyBorder="1" applyAlignment="1">
      <alignment vertical="center"/>
    </xf>
    <xf numFmtId="176" fontId="2" fillId="3" borderId="1" xfId="0" applyFont="1" applyFill="1" applyBorder="1" applyAlignment="1">
      <alignment horizontal="center" vertical="center"/>
    </xf>
    <xf numFmtId="176" fontId="2" fillId="3" borderId="2" xfId="0" applyFont="1" applyFill="1"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APNHY138"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6"/>
  <sheetViews>
    <sheetView showZeros="0" tabSelected="1" workbookViewId="0" topLeftCell="A1">
      <pane xSplit="3" ySplit="4" topLeftCell="H5" activePane="bottomRight" state="frozen"/>
      <selection pane="topLeft" activeCell="A1" sqref="A1"/>
      <selection pane="topRight" activeCell="D1" sqref="D1"/>
      <selection pane="bottomLeft" activeCell="A5" sqref="A5"/>
      <selection pane="bottomRight" activeCell="L20" sqref="L20"/>
    </sheetView>
  </sheetViews>
  <sheetFormatPr defaultColWidth="9.140625" defaultRowHeight="12"/>
  <cols>
    <col min="1" max="1" width="2.7109375" style="5" customWidth="1"/>
    <col min="2" max="2" width="3.7109375" style="5" customWidth="1"/>
    <col min="3" max="3" width="37.28125" style="5" customWidth="1"/>
    <col min="4" max="13" width="13.7109375" style="5" customWidth="1"/>
    <col min="14" max="16384" width="9.140625" style="5" customWidth="1"/>
  </cols>
  <sheetData>
    <row r="1" spans="1:13" ht="18" customHeight="1">
      <c r="A1" s="3"/>
      <c r="B1" s="20" t="s">
        <v>0</v>
      </c>
      <c r="C1" s="3"/>
      <c r="D1" s="3"/>
      <c r="E1" s="3"/>
      <c r="F1" s="3"/>
      <c r="G1" s="3"/>
      <c r="H1" s="3"/>
      <c r="I1" s="3"/>
      <c r="J1" s="3"/>
      <c r="K1" s="3"/>
      <c r="L1" s="3"/>
      <c r="M1" s="3"/>
    </row>
    <row r="2" spans="1:13" ht="18" customHeight="1">
      <c r="A2" s="3"/>
      <c r="B2" s="3" t="s">
        <v>23</v>
      </c>
      <c r="C2" s="3"/>
      <c r="D2" s="3"/>
      <c r="E2" s="3"/>
      <c r="F2" s="3"/>
      <c r="G2" s="3"/>
      <c r="H2" s="3"/>
      <c r="I2" s="3"/>
      <c r="J2" s="3"/>
      <c r="K2" s="3"/>
      <c r="L2" s="3"/>
      <c r="M2" s="21" t="s">
        <v>8</v>
      </c>
    </row>
    <row r="3" spans="1:13" ht="24.75" customHeight="1">
      <c r="A3" s="3"/>
      <c r="B3" s="43" t="s">
        <v>29</v>
      </c>
      <c r="C3" s="44"/>
      <c r="D3" s="17" t="s">
        <v>34</v>
      </c>
      <c r="E3" s="9" t="s">
        <v>36</v>
      </c>
      <c r="F3" s="10" t="s">
        <v>38</v>
      </c>
      <c r="G3" s="11" t="s">
        <v>1</v>
      </c>
      <c r="H3" s="10" t="s">
        <v>2</v>
      </c>
      <c r="I3" s="11" t="s">
        <v>40</v>
      </c>
      <c r="J3" s="16" t="s">
        <v>42</v>
      </c>
      <c r="K3" s="11" t="s">
        <v>3</v>
      </c>
      <c r="L3" s="57" t="s">
        <v>41</v>
      </c>
      <c r="M3" s="57" t="s">
        <v>22</v>
      </c>
    </row>
    <row r="4" spans="1:13" ht="24.75" customHeight="1">
      <c r="A4" s="3"/>
      <c r="B4" s="45"/>
      <c r="C4" s="46"/>
      <c r="D4" s="18" t="s">
        <v>35</v>
      </c>
      <c r="E4" s="19" t="s">
        <v>37</v>
      </c>
      <c r="F4" s="12" t="s">
        <v>9</v>
      </c>
      <c r="G4" s="13" t="s">
        <v>19</v>
      </c>
      <c r="H4" s="12" t="s">
        <v>20</v>
      </c>
      <c r="I4" s="19" t="s">
        <v>39</v>
      </c>
      <c r="J4" s="18" t="s">
        <v>43</v>
      </c>
      <c r="K4" s="13" t="s">
        <v>21</v>
      </c>
      <c r="L4" s="58"/>
      <c r="M4" s="58"/>
    </row>
    <row r="5" spans="1:13" ht="24.75" customHeight="1">
      <c r="A5" s="3"/>
      <c r="B5" s="47" t="s">
        <v>67</v>
      </c>
      <c r="C5" s="48"/>
      <c r="D5" s="14"/>
      <c r="E5" s="32"/>
      <c r="F5" s="14">
        <v>2382813</v>
      </c>
      <c r="G5" s="32">
        <v>8947023</v>
      </c>
      <c r="H5" s="14"/>
      <c r="I5" s="14">
        <v>401659</v>
      </c>
      <c r="J5" s="14">
        <v>99328</v>
      </c>
      <c r="K5" s="14">
        <v>592636</v>
      </c>
      <c r="L5" s="14">
        <v>3579154</v>
      </c>
      <c r="M5" s="33">
        <f>SUM(D5:L5)</f>
        <v>16002613</v>
      </c>
    </row>
    <row r="6" spans="1:13" ht="12" customHeight="1">
      <c r="A6" s="3"/>
      <c r="B6" s="49" t="s">
        <v>68</v>
      </c>
      <c r="C6" s="52" t="s">
        <v>30</v>
      </c>
      <c r="D6" s="34"/>
      <c r="E6" s="35"/>
      <c r="F6" s="54">
        <v>100000</v>
      </c>
      <c r="G6" s="54">
        <v>284596</v>
      </c>
      <c r="H6" s="34"/>
      <c r="I6" s="35"/>
      <c r="J6" s="54">
        <v>101096</v>
      </c>
      <c r="K6" s="54">
        <v>203</v>
      </c>
      <c r="L6" s="54">
        <v>714</v>
      </c>
      <c r="M6" s="54">
        <f>SUM(D6:L6)</f>
        <v>486609</v>
      </c>
    </row>
    <row r="7" spans="1:13" ht="12" customHeight="1">
      <c r="A7" s="3"/>
      <c r="B7" s="50"/>
      <c r="C7" s="53"/>
      <c r="D7" s="36"/>
      <c r="E7" s="37"/>
      <c r="F7" s="56"/>
      <c r="G7" s="55"/>
      <c r="H7" s="36"/>
      <c r="I7" s="37"/>
      <c r="J7" s="55"/>
      <c r="K7" s="55"/>
      <c r="L7" s="55"/>
      <c r="M7" s="55"/>
    </row>
    <row r="8" spans="1:13" ht="12" customHeight="1">
      <c r="A8" s="3"/>
      <c r="B8" s="50"/>
      <c r="C8" s="52" t="s">
        <v>32</v>
      </c>
      <c r="D8" s="14"/>
      <c r="E8" s="32"/>
      <c r="F8" s="54">
        <v>13300</v>
      </c>
      <c r="G8" s="54">
        <v>60500</v>
      </c>
      <c r="H8" s="14"/>
      <c r="I8" s="32"/>
      <c r="J8" s="54">
        <v>95800</v>
      </c>
      <c r="K8" s="54">
        <v>31075</v>
      </c>
      <c r="L8" s="54">
        <v>117416</v>
      </c>
      <c r="M8" s="54">
        <f>SUM(D8:L8)</f>
        <v>318091</v>
      </c>
    </row>
    <row r="9" spans="1:13" ht="12" customHeight="1">
      <c r="A9" s="3"/>
      <c r="B9" s="50"/>
      <c r="C9" s="53"/>
      <c r="D9" s="14"/>
      <c r="E9" s="32"/>
      <c r="F9" s="55"/>
      <c r="G9" s="55"/>
      <c r="H9" s="14"/>
      <c r="I9" s="32"/>
      <c r="J9" s="55"/>
      <c r="K9" s="55"/>
      <c r="L9" s="55"/>
      <c r="M9" s="55"/>
    </row>
    <row r="10" spans="1:13" ht="12" customHeight="1">
      <c r="A10" s="3"/>
      <c r="B10" s="50"/>
      <c r="C10" s="52" t="s">
        <v>33</v>
      </c>
      <c r="D10" s="34"/>
      <c r="E10" s="35"/>
      <c r="F10" s="34"/>
      <c r="G10" s="35"/>
      <c r="H10" s="34"/>
      <c r="I10" s="35"/>
      <c r="J10" s="34"/>
      <c r="K10" s="35"/>
      <c r="L10" s="34"/>
      <c r="M10" s="38"/>
    </row>
    <row r="11" spans="1:13" ht="12" customHeight="1">
      <c r="A11" s="3"/>
      <c r="B11" s="51"/>
      <c r="C11" s="53"/>
      <c r="D11" s="36"/>
      <c r="E11" s="37"/>
      <c r="F11" s="36"/>
      <c r="G11" s="37"/>
      <c r="H11" s="36"/>
      <c r="I11" s="37"/>
      <c r="J11" s="36"/>
      <c r="K11" s="37"/>
      <c r="L11" s="36"/>
      <c r="M11" s="39">
        <f>SUM(D11:L11)</f>
        <v>0</v>
      </c>
    </row>
    <row r="12" spans="1:13" ht="24.75" customHeight="1">
      <c r="A12" s="3"/>
      <c r="B12" s="47" t="s">
        <v>31</v>
      </c>
      <c r="C12" s="48"/>
      <c r="D12" s="40"/>
      <c r="E12" s="41"/>
      <c r="F12" s="40"/>
      <c r="G12" s="41"/>
      <c r="H12" s="40"/>
      <c r="I12" s="41"/>
      <c r="J12" s="40"/>
      <c r="K12" s="41"/>
      <c r="L12" s="40">
        <v>-2207</v>
      </c>
      <c r="M12" s="42">
        <f aca="true" t="shared" si="0" ref="M12:M19">SUM(D12:L12)</f>
        <v>-2207</v>
      </c>
    </row>
    <row r="13" spans="1:13" ht="24.75" customHeight="1">
      <c r="A13" s="3"/>
      <c r="B13" s="47" t="s">
        <v>69</v>
      </c>
      <c r="C13" s="48"/>
      <c r="D13" s="14">
        <f>+D5+D7-D9+D11+D12</f>
        <v>0</v>
      </c>
      <c r="E13" s="32">
        <f>+E5+E7-E9+E11+E12</f>
        <v>0</v>
      </c>
      <c r="F13" s="14">
        <f>+F5+F6-F8+F11+F12</f>
        <v>2469513</v>
      </c>
      <c r="G13" s="32">
        <f>+G5+G6-G8+G11+G12</f>
        <v>9171119</v>
      </c>
      <c r="H13" s="14">
        <f>+H5+H7-H9+H11+H12</f>
        <v>0</v>
      </c>
      <c r="I13" s="32">
        <f>+I5+I7-I9+I11+I12</f>
        <v>401659</v>
      </c>
      <c r="J13" s="14">
        <f>+J5+J6-J8+J11+J12</f>
        <v>104624</v>
      </c>
      <c r="K13" s="14">
        <f>+K5+K6-K8+K11+K12</f>
        <v>561764</v>
      </c>
      <c r="L13" s="14">
        <f>+L5+L6-L8+L11+L12</f>
        <v>3460245</v>
      </c>
      <c r="M13" s="33">
        <f t="shared" si="0"/>
        <v>16168924</v>
      </c>
    </row>
    <row r="14" spans="1:13" ht="24.75" customHeight="1">
      <c r="A14" s="3"/>
      <c r="B14" s="1" t="s">
        <v>11</v>
      </c>
      <c r="C14" s="4" t="s">
        <v>13</v>
      </c>
      <c r="D14" s="30">
        <v>0</v>
      </c>
      <c r="E14" s="31">
        <v>0</v>
      </c>
      <c r="F14" s="30">
        <v>1270426</v>
      </c>
      <c r="G14" s="31">
        <v>5374010</v>
      </c>
      <c r="H14" s="30">
        <v>0</v>
      </c>
      <c r="I14" s="31">
        <v>1963</v>
      </c>
      <c r="J14" s="30">
        <v>104624</v>
      </c>
      <c r="K14" s="31">
        <v>261992</v>
      </c>
      <c r="L14" s="30">
        <v>1612967</v>
      </c>
      <c r="M14" s="42">
        <f t="shared" si="0"/>
        <v>8625982</v>
      </c>
    </row>
    <row r="15" spans="1:13" ht="24.75" customHeight="1">
      <c r="A15" s="3"/>
      <c r="B15" s="6" t="s">
        <v>12</v>
      </c>
      <c r="C15" s="7" t="s">
        <v>14</v>
      </c>
      <c r="D15" s="26">
        <v>0</v>
      </c>
      <c r="E15" s="27">
        <v>0</v>
      </c>
      <c r="F15" s="26">
        <v>0</v>
      </c>
      <c r="G15" s="27">
        <v>0</v>
      </c>
      <c r="H15" s="26">
        <v>0</v>
      </c>
      <c r="I15" s="27">
        <v>0</v>
      </c>
      <c r="J15" s="26">
        <v>0</v>
      </c>
      <c r="K15" s="27">
        <v>0</v>
      </c>
      <c r="L15" s="26">
        <v>0</v>
      </c>
      <c r="M15" s="33">
        <f t="shared" si="0"/>
        <v>0</v>
      </c>
    </row>
    <row r="16" spans="1:13" ht="24.75" customHeight="1">
      <c r="A16" s="3"/>
      <c r="B16" s="6" t="s">
        <v>4</v>
      </c>
      <c r="C16" s="4" t="s">
        <v>15</v>
      </c>
      <c r="D16" s="30">
        <v>0</v>
      </c>
      <c r="E16" s="31">
        <v>0</v>
      </c>
      <c r="F16" s="30">
        <v>1199087</v>
      </c>
      <c r="G16" s="31">
        <v>3797109</v>
      </c>
      <c r="H16" s="30">
        <v>0</v>
      </c>
      <c r="I16" s="31">
        <v>399696</v>
      </c>
      <c r="J16" s="30">
        <v>0</v>
      </c>
      <c r="K16" s="31">
        <v>299772</v>
      </c>
      <c r="L16" s="30">
        <v>1801703</v>
      </c>
      <c r="M16" s="42">
        <f t="shared" si="0"/>
        <v>7497367</v>
      </c>
    </row>
    <row r="17" spans="1:13" ht="24.75" customHeight="1">
      <c r="A17" s="3"/>
      <c r="B17" s="6" t="s">
        <v>5</v>
      </c>
      <c r="C17" s="7" t="s">
        <v>16</v>
      </c>
      <c r="D17" s="26">
        <v>0</v>
      </c>
      <c r="E17" s="27">
        <v>0</v>
      </c>
      <c r="F17" s="26">
        <v>0</v>
      </c>
      <c r="G17" s="27">
        <v>0</v>
      </c>
      <c r="H17" s="26">
        <v>0</v>
      </c>
      <c r="I17" s="27">
        <v>0</v>
      </c>
      <c r="J17" s="26">
        <v>0</v>
      </c>
      <c r="K17" s="27">
        <v>0</v>
      </c>
      <c r="L17" s="26">
        <v>0</v>
      </c>
      <c r="M17" s="33">
        <f t="shared" si="0"/>
        <v>0</v>
      </c>
    </row>
    <row r="18" spans="1:13" ht="24.75" customHeight="1">
      <c r="A18" s="3"/>
      <c r="B18" s="6" t="s">
        <v>6</v>
      </c>
      <c r="C18" s="4" t="s">
        <v>17</v>
      </c>
      <c r="D18" s="30">
        <v>0</v>
      </c>
      <c r="E18" s="31">
        <v>0</v>
      </c>
      <c r="F18" s="30">
        <v>0</v>
      </c>
      <c r="G18" s="31">
        <v>0</v>
      </c>
      <c r="H18" s="30">
        <v>0</v>
      </c>
      <c r="I18" s="31">
        <v>0</v>
      </c>
      <c r="J18" s="30">
        <v>0</v>
      </c>
      <c r="K18" s="31">
        <v>0</v>
      </c>
      <c r="L18" s="30">
        <v>0</v>
      </c>
      <c r="M18" s="42">
        <f t="shared" si="0"/>
        <v>0</v>
      </c>
    </row>
    <row r="19" spans="1:13" ht="24.75" customHeight="1">
      <c r="A19" s="3"/>
      <c r="B19" s="2" t="s">
        <v>7</v>
      </c>
      <c r="C19" s="8" t="s">
        <v>18</v>
      </c>
      <c r="D19" s="28">
        <v>0</v>
      </c>
      <c r="E19" s="29">
        <v>0</v>
      </c>
      <c r="F19" s="28">
        <v>0</v>
      </c>
      <c r="G19" s="29">
        <v>0</v>
      </c>
      <c r="H19" s="28">
        <v>0</v>
      </c>
      <c r="I19" s="29">
        <v>0</v>
      </c>
      <c r="J19" s="28">
        <v>0</v>
      </c>
      <c r="K19" s="29">
        <v>0</v>
      </c>
      <c r="L19" s="28">
        <v>45575</v>
      </c>
      <c r="M19" s="39">
        <f t="shared" si="0"/>
        <v>45575</v>
      </c>
    </row>
    <row r="20" spans="1:13" ht="12">
      <c r="A20" s="3"/>
      <c r="B20" s="3"/>
      <c r="C20" s="3"/>
      <c r="D20" s="3"/>
      <c r="E20" s="3"/>
      <c r="F20" s="3"/>
      <c r="G20" s="3"/>
      <c r="H20" s="3"/>
      <c r="I20" s="3"/>
      <c r="J20" s="3"/>
      <c r="K20" s="3"/>
      <c r="L20" s="3"/>
      <c r="M20" s="3"/>
    </row>
    <row r="21" spans="1:13" ht="15" customHeight="1">
      <c r="A21" s="3"/>
      <c r="B21" s="22" t="s">
        <v>10</v>
      </c>
      <c r="C21" s="3"/>
      <c r="D21" s="3"/>
      <c r="E21" s="3"/>
      <c r="F21" s="3"/>
      <c r="G21" s="3"/>
      <c r="H21" s="3"/>
      <c r="I21" s="3"/>
      <c r="J21" s="3"/>
      <c r="K21" s="3"/>
      <c r="L21" s="3"/>
      <c r="M21" s="3"/>
    </row>
    <row r="22" spans="1:13" s="25" customFormat="1" ht="15.75" customHeight="1">
      <c r="A22" s="24"/>
      <c r="B22" s="23" t="s">
        <v>24</v>
      </c>
      <c r="C22" s="23"/>
      <c r="D22" s="23"/>
      <c r="E22" s="23" t="s">
        <v>59</v>
      </c>
      <c r="F22" s="24"/>
      <c r="G22" s="24"/>
      <c r="H22" s="24"/>
      <c r="I22" s="24"/>
      <c r="J22" s="24"/>
      <c r="K22" s="24"/>
      <c r="L22" s="24"/>
      <c r="M22" s="24"/>
    </row>
    <row r="23" spans="1:13" s="25" customFormat="1" ht="15.75" customHeight="1">
      <c r="A23" s="24"/>
      <c r="B23" s="23" t="s">
        <v>25</v>
      </c>
      <c r="C23" s="23"/>
      <c r="D23" s="23"/>
      <c r="E23" s="23" t="s">
        <v>54</v>
      </c>
      <c r="F23" s="24"/>
      <c r="G23" s="24"/>
      <c r="H23" s="24"/>
      <c r="I23" s="24"/>
      <c r="J23" s="24"/>
      <c r="K23" s="24"/>
      <c r="L23" s="24"/>
      <c r="M23" s="24"/>
    </row>
    <row r="24" spans="1:13" s="25" customFormat="1" ht="15.75" customHeight="1">
      <c r="A24" s="24"/>
      <c r="B24" s="23" t="s">
        <v>26</v>
      </c>
      <c r="C24" s="23"/>
      <c r="D24" s="23"/>
      <c r="E24" s="23" t="s">
        <v>46</v>
      </c>
      <c r="F24" s="24"/>
      <c r="G24" s="24"/>
      <c r="H24" s="24"/>
      <c r="I24" s="24"/>
      <c r="J24" s="24"/>
      <c r="K24" s="24"/>
      <c r="L24" s="24"/>
      <c r="M24" s="24"/>
    </row>
    <row r="25" spans="1:13" s="25" customFormat="1" ht="15.75" customHeight="1">
      <c r="A25" s="24"/>
      <c r="B25" s="23" t="s">
        <v>27</v>
      </c>
      <c r="C25" s="23"/>
      <c r="D25" s="23"/>
      <c r="E25" s="23" t="s">
        <v>47</v>
      </c>
      <c r="F25" s="24"/>
      <c r="G25" s="24"/>
      <c r="H25" s="24"/>
      <c r="I25" s="24"/>
      <c r="J25" s="24"/>
      <c r="K25" s="24"/>
      <c r="L25" s="24"/>
      <c r="M25" s="24"/>
    </row>
    <row r="26" spans="1:13" s="25" customFormat="1" ht="15.75" customHeight="1">
      <c r="A26" s="24"/>
      <c r="B26" s="23" t="s">
        <v>44</v>
      </c>
      <c r="C26" s="23"/>
      <c r="D26" s="23"/>
      <c r="E26" s="23" t="s">
        <v>65</v>
      </c>
      <c r="F26" s="24"/>
      <c r="G26" s="24"/>
      <c r="H26" s="24"/>
      <c r="I26" s="24"/>
      <c r="J26" s="24"/>
      <c r="K26" s="24"/>
      <c r="L26" s="24"/>
      <c r="M26" s="24"/>
    </row>
    <row r="27" spans="1:13" s="25" customFormat="1" ht="15.75" customHeight="1">
      <c r="A27" s="24"/>
      <c r="B27" s="23" t="s">
        <v>55</v>
      </c>
      <c r="C27" s="23"/>
      <c r="D27" s="23"/>
      <c r="E27" s="23" t="s">
        <v>48</v>
      </c>
      <c r="F27" s="24"/>
      <c r="G27" s="24"/>
      <c r="H27" s="24"/>
      <c r="I27" s="24"/>
      <c r="J27" s="24"/>
      <c r="K27" s="24"/>
      <c r="L27" s="24"/>
      <c r="M27" s="24"/>
    </row>
    <row r="28" spans="1:13" s="25" customFormat="1" ht="15.75" customHeight="1">
      <c r="A28" s="24"/>
      <c r="B28" s="23" t="s">
        <v>66</v>
      </c>
      <c r="C28" s="23"/>
      <c r="D28" s="23"/>
      <c r="E28" s="23" t="s">
        <v>62</v>
      </c>
      <c r="F28" s="24"/>
      <c r="G28" s="24"/>
      <c r="H28" s="24"/>
      <c r="I28" s="24"/>
      <c r="J28" s="24"/>
      <c r="K28" s="24"/>
      <c r="L28" s="24"/>
      <c r="M28" s="24"/>
    </row>
    <row r="29" spans="1:13" s="25" customFormat="1" ht="15.75" customHeight="1">
      <c r="A29" s="24"/>
      <c r="B29" s="23" t="s">
        <v>63</v>
      </c>
      <c r="C29" s="23"/>
      <c r="D29" s="23"/>
      <c r="E29" s="23" t="s">
        <v>50</v>
      </c>
      <c r="F29" s="24"/>
      <c r="G29" s="24"/>
      <c r="H29" s="24"/>
      <c r="I29" s="24"/>
      <c r="J29" s="24"/>
      <c r="K29" s="24"/>
      <c r="L29" s="24"/>
      <c r="M29" s="24"/>
    </row>
    <row r="30" spans="1:13" s="25" customFormat="1" ht="15.75" customHeight="1">
      <c r="A30" s="24"/>
      <c r="B30" s="23" t="s">
        <v>64</v>
      </c>
      <c r="C30" s="23"/>
      <c r="D30" s="23"/>
      <c r="E30" s="23" t="s">
        <v>60</v>
      </c>
      <c r="F30" s="24"/>
      <c r="G30" s="24"/>
      <c r="H30" s="24"/>
      <c r="I30" s="24"/>
      <c r="J30" s="24"/>
      <c r="K30" s="24"/>
      <c r="L30" s="24"/>
      <c r="M30" s="24"/>
    </row>
    <row r="31" spans="1:13" s="25" customFormat="1" ht="15.75" customHeight="1">
      <c r="A31" s="24"/>
      <c r="B31" s="23" t="s">
        <v>56</v>
      </c>
      <c r="C31" s="23"/>
      <c r="D31" s="23"/>
      <c r="E31" s="23" t="s">
        <v>51</v>
      </c>
      <c r="F31" s="24"/>
      <c r="G31" s="24"/>
      <c r="H31" s="24"/>
      <c r="I31" s="24"/>
      <c r="J31" s="24"/>
      <c r="K31" s="24"/>
      <c r="L31" s="24"/>
      <c r="M31" s="24"/>
    </row>
    <row r="32" spans="1:13" s="25" customFormat="1" ht="15.75" customHeight="1">
      <c r="A32" s="24"/>
      <c r="B32" s="23" t="s">
        <v>57</v>
      </c>
      <c r="C32" s="23"/>
      <c r="D32" s="23"/>
      <c r="E32" s="23" t="s">
        <v>49</v>
      </c>
      <c r="F32" s="24"/>
      <c r="G32" s="24"/>
      <c r="H32" s="24"/>
      <c r="I32" s="24"/>
      <c r="J32" s="24"/>
      <c r="K32" s="24"/>
      <c r="L32" s="24"/>
      <c r="M32" s="24"/>
    </row>
    <row r="33" spans="1:13" s="25" customFormat="1" ht="15.75" customHeight="1">
      <c r="A33" s="24"/>
      <c r="B33" s="23" t="s">
        <v>58</v>
      </c>
      <c r="C33" s="23"/>
      <c r="D33" s="23"/>
      <c r="E33" s="23" t="s">
        <v>52</v>
      </c>
      <c r="F33" s="24"/>
      <c r="G33" s="24"/>
      <c r="H33" s="24"/>
      <c r="I33" s="24"/>
      <c r="J33" s="24"/>
      <c r="K33" s="24"/>
      <c r="L33" s="24"/>
      <c r="M33" s="24"/>
    </row>
    <row r="34" spans="2:13" s="25" customFormat="1" ht="15.75" customHeight="1">
      <c r="B34" s="23" t="s">
        <v>28</v>
      </c>
      <c r="C34" s="23"/>
      <c r="D34" s="23"/>
      <c r="E34" s="23" t="s">
        <v>53</v>
      </c>
      <c r="F34" s="24"/>
      <c r="G34" s="24"/>
      <c r="H34" s="24"/>
      <c r="I34" s="24"/>
      <c r="J34" s="24"/>
      <c r="K34" s="24"/>
      <c r="L34" s="24"/>
      <c r="M34" s="24"/>
    </row>
    <row r="35" spans="2:13" s="25" customFormat="1" ht="12">
      <c r="B35" s="23" t="s">
        <v>45</v>
      </c>
      <c r="C35" s="23"/>
      <c r="D35" s="23"/>
      <c r="E35" s="23" t="s">
        <v>61</v>
      </c>
      <c r="F35" s="24"/>
      <c r="G35" s="24"/>
      <c r="H35" s="24"/>
      <c r="I35" s="24"/>
      <c r="J35" s="24"/>
      <c r="K35" s="24"/>
      <c r="L35" s="24"/>
      <c r="M35" s="24"/>
    </row>
    <row r="36" spans="2:13" ht="12">
      <c r="B36" s="15"/>
      <c r="C36" s="15"/>
      <c r="D36" s="15"/>
      <c r="E36" s="3"/>
      <c r="F36" s="3"/>
      <c r="G36" s="3"/>
      <c r="H36" s="3"/>
      <c r="I36" s="3"/>
      <c r="J36" s="3"/>
      <c r="K36" s="3"/>
      <c r="L36" s="3"/>
      <c r="M36" s="3"/>
    </row>
  </sheetData>
  <mergeCells count="22">
    <mergeCell ref="K6:K7"/>
    <mergeCell ref="K8:K9"/>
    <mergeCell ref="L6:L7"/>
    <mergeCell ref="L8:L9"/>
    <mergeCell ref="M3:M4"/>
    <mergeCell ref="L3:L4"/>
    <mergeCell ref="M6:M7"/>
    <mergeCell ref="M8:M9"/>
    <mergeCell ref="G6:G7"/>
    <mergeCell ref="F8:F9"/>
    <mergeCell ref="G8:G9"/>
    <mergeCell ref="J6:J7"/>
    <mergeCell ref="J8:J9"/>
    <mergeCell ref="F6:F7"/>
    <mergeCell ref="B3:C4"/>
    <mergeCell ref="B5:C5"/>
    <mergeCell ref="B12:C12"/>
    <mergeCell ref="B13:C13"/>
    <mergeCell ref="B6:B11"/>
    <mergeCell ref="C6:C7"/>
    <mergeCell ref="C8:C9"/>
    <mergeCell ref="C10:C11"/>
  </mergeCells>
  <printOptions/>
  <pageMargins left="0.5905511811023623" right="0.3937007874015748" top="0.7874015748031497" bottom="0.3937007874015748" header="0.5118110236220472" footer="0.2755905511811024"/>
  <pageSetup fitToHeight="1" fitToWidth="1" horizontalDpi="400" verticalDpi="4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zaimu0024</dc:creator>
  <cp:keywords/>
  <dc:description/>
  <cp:lastModifiedBy>zak605</cp:lastModifiedBy>
  <cp:lastPrinted>2005-03-08T07:41:55Z</cp:lastPrinted>
  <dcterms:created xsi:type="dcterms:W3CDTF">1999-10-12T00:32:58Z</dcterms:created>
  <dcterms:modified xsi:type="dcterms:W3CDTF">2007-03-26T08:12:14Z</dcterms:modified>
  <cp:category/>
  <cp:version/>
  <cp:contentType/>
  <cp:contentStatus/>
</cp:coreProperties>
</file>