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80" windowHeight="6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<sst xmlns="http://schemas.openxmlformats.org/spreadsheetml/2006/main" count="159" uniqueCount="129">
  <si>
    <t>市町村別調査結果表（高崎市）</t>
  </si>
  <si>
    <t>年</t>
  </si>
  <si>
    <t>２０才未満</t>
  </si>
  <si>
    <t>２０才代</t>
  </si>
  <si>
    <t>３０才代</t>
  </si>
  <si>
    <t>４０才代</t>
  </si>
  <si>
    <t>５０才以上</t>
  </si>
  <si>
    <t>無回答</t>
  </si>
  <si>
    <t>合　計</t>
  </si>
  <si>
    <t>お店の場所は気にしない</t>
  </si>
  <si>
    <t>件　数</t>
  </si>
  <si>
    <t>品</t>
  </si>
  <si>
    <t>無　回　答</t>
  </si>
  <si>
    <t>齢</t>
  </si>
  <si>
    <t>構成比</t>
  </si>
  <si>
    <t>合　　　計</t>
  </si>
  <si>
    <t>性</t>
  </si>
  <si>
    <t>男</t>
  </si>
  <si>
    <t>女</t>
  </si>
  <si>
    <t>無回答</t>
  </si>
  <si>
    <t>　【買物した曜日】</t>
  </si>
  <si>
    <t>件　数</t>
  </si>
  <si>
    <t>構成比</t>
  </si>
  <si>
    <t>件　数</t>
  </si>
  <si>
    <t>日　曜　日</t>
  </si>
  <si>
    <t>別</t>
  </si>
  <si>
    <t>お</t>
  </si>
  <si>
    <t>食</t>
  </si>
  <si>
    <t>月　曜　日</t>
  </si>
  <si>
    <t>　【お店等の情報源】</t>
  </si>
  <si>
    <t>件　数</t>
  </si>
  <si>
    <t>店</t>
  </si>
  <si>
    <t>火　曜　日</t>
  </si>
  <si>
    <t>特売バーゲン等のチラシ広告</t>
  </si>
  <si>
    <t>等</t>
  </si>
  <si>
    <t>水　曜　日</t>
  </si>
  <si>
    <t>食</t>
  </si>
  <si>
    <t>新聞・雑誌情報</t>
  </si>
  <si>
    <t>の</t>
  </si>
  <si>
    <t>料</t>
  </si>
  <si>
    <t>木　曜　日</t>
  </si>
  <si>
    <t>ダイレクトメール</t>
  </si>
  <si>
    <t>選</t>
  </si>
  <si>
    <t>金　曜　日</t>
  </si>
  <si>
    <t>通りがかりで</t>
  </si>
  <si>
    <t>択</t>
  </si>
  <si>
    <t>土　曜　日</t>
  </si>
  <si>
    <t>料</t>
  </si>
  <si>
    <t>クチコミ</t>
  </si>
  <si>
    <t>動</t>
  </si>
  <si>
    <t>品</t>
  </si>
  <si>
    <t>以前からよく知っている</t>
  </si>
  <si>
    <t>機</t>
  </si>
  <si>
    <t>合　　　計</t>
  </si>
  <si>
    <t>お</t>
  </si>
  <si>
    <t>特に気にしない</t>
  </si>
  <si>
    <t>・</t>
  </si>
  <si>
    <t>日　曜　日</t>
  </si>
  <si>
    <t>品</t>
  </si>
  <si>
    <t>理</t>
  </si>
  <si>
    <t>衣</t>
  </si>
  <si>
    <t>月　曜　日</t>
  </si>
  <si>
    <t>店</t>
  </si>
  <si>
    <t>由</t>
  </si>
  <si>
    <t>水　曜　日</t>
  </si>
  <si>
    <t>等</t>
  </si>
  <si>
    <t>衣</t>
  </si>
  <si>
    <t>料</t>
  </si>
  <si>
    <t>の</t>
  </si>
  <si>
    <t>土　曜　日</t>
  </si>
  <si>
    <t>選</t>
  </si>
  <si>
    <t>合　　　計</t>
  </si>
  <si>
    <t>件　数</t>
  </si>
  <si>
    <t>択</t>
  </si>
  <si>
    <t>品</t>
  </si>
  <si>
    <t>駐</t>
  </si>
  <si>
    <t>駐車スペースが狭く駐車しにくい</t>
  </si>
  <si>
    <t>合　　　計</t>
  </si>
  <si>
    <t>車</t>
  </si>
  <si>
    <t>駐車できる台数が少なく、待ち時間が長い</t>
  </si>
  <si>
    <t>動</t>
  </si>
  <si>
    <t>　【お店等の立地】</t>
  </si>
  <si>
    <t>場</t>
  </si>
  <si>
    <t>買い物したい店舗から遠い</t>
  </si>
  <si>
    <t>自宅に近い</t>
  </si>
  <si>
    <t>に</t>
  </si>
  <si>
    <t>場内や出入り口付近で事故など危険を感じる</t>
  </si>
  <si>
    <t>機</t>
  </si>
  <si>
    <t>食</t>
  </si>
  <si>
    <t>勤務先に近い、通勤途中にある</t>
  </si>
  <si>
    <t>対</t>
  </si>
  <si>
    <t>駐車料金が高い</t>
  </si>
  <si>
    <t>車で行きやすい</t>
  </si>
  <si>
    <t>す</t>
  </si>
  <si>
    <t>夜遅くまで利用できない</t>
  </si>
  <si>
    <t>・</t>
  </si>
  <si>
    <t>バス電車等の便がよい</t>
  </si>
  <si>
    <t>る</t>
  </si>
  <si>
    <t>特に問題はない（満足している）</t>
  </si>
  <si>
    <t>よく利用する商店街の中にある</t>
  </si>
  <si>
    <t>意</t>
  </si>
  <si>
    <t>車は乗らない</t>
  </si>
  <si>
    <t>理</t>
  </si>
  <si>
    <t>郊外型店舗のまとまりの中にある</t>
  </si>
  <si>
    <t>識</t>
  </si>
  <si>
    <t>お店の場所は気にしない</t>
  </si>
  <si>
    <t>合　　　計</t>
  </si>
  <si>
    <t>品</t>
  </si>
  <si>
    <t xml:space="preserve"> 再</t>
  </si>
  <si>
    <t>多少値段が高くても、</t>
  </si>
  <si>
    <t>自宅に近い</t>
  </si>
  <si>
    <t xml:space="preserve"> 生対 </t>
  </si>
  <si>
    <t>積極的に購入するようにしている</t>
  </si>
  <si>
    <t>衣</t>
  </si>
  <si>
    <t>勤務先に近い、通勤途中にある</t>
  </si>
  <si>
    <t xml:space="preserve"> 製す</t>
  </si>
  <si>
    <t>値段が同じなら、再生紙などを使用した</t>
  </si>
  <si>
    <t>車で行きやすい</t>
  </si>
  <si>
    <t xml:space="preserve"> 品る</t>
  </si>
  <si>
    <t>「環境にやさしい」製品を買うようにしている</t>
  </si>
  <si>
    <t>バス電車等の便がよい</t>
  </si>
  <si>
    <t xml:space="preserve"> に意</t>
  </si>
  <si>
    <t>あまり気にしていない</t>
  </si>
  <si>
    <t>料</t>
  </si>
  <si>
    <t>よく利用する商店街の中にある</t>
  </si>
  <si>
    <t>　 識</t>
  </si>
  <si>
    <t>無　回　答</t>
  </si>
  <si>
    <t>郊外型店舗のまとまりの中にある</t>
  </si>
  <si>
    <t>合　　　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</si>
</sst>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6" fontId="1" fillId="0" borderId="3" xfId="0" applyNumberFormat="1" applyFont="1" applyBorder="1" applyAlignment="1">
      <alignment/>
    </xf>
    <xf numFmtId="177" fontId="1" fillId="0" borderId="3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7" fontId="1" fillId="0" borderId="9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6" fontId="1" fillId="0" borderId="2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177" fontId="1" fillId="0" borderId="5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 topLeftCell="A1">
      <selection activeCell="F9" sqref="F9"/>
    </sheetView>
  </sheetViews>
  <sheetFormatPr defaultColWidth="9.00390625" defaultRowHeight="13.5"/>
  <cols>
    <col min="1" max="1" width="2.625" style="0" customWidth="1"/>
    <col min="2" max="2" width="5.375" style="0" customWidth="1"/>
    <col min="3" max="3" width="6.25390625" style="0" customWidth="1"/>
    <col min="4" max="4" width="9.125" style="0" customWidth="1"/>
    <col min="11" max="11" width="5.25390625" style="0" customWidth="1"/>
  </cols>
  <sheetData>
    <row r="1" spans="1:19" ht="14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>
      <c r="A2" s="1"/>
      <c r="B2" s="1"/>
      <c r="C2" s="1"/>
      <c r="D2" s="1"/>
      <c r="E2" s="1"/>
      <c r="F2" s="1"/>
      <c r="G2" s="1"/>
      <c r="H2" s="1"/>
      <c r="I2" s="1"/>
      <c r="J2" s="1"/>
      <c r="K2" s="3"/>
      <c r="L2" s="3"/>
      <c r="M2" s="1"/>
      <c r="N2" s="1"/>
      <c r="O2" s="1"/>
      <c r="P2" s="1"/>
      <c r="Q2" s="1"/>
      <c r="R2" s="1"/>
      <c r="S2" s="1"/>
    </row>
    <row r="3" spans="1:19" ht="13.5">
      <c r="A3" s="1"/>
      <c r="B3" s="4" t="s">
        <v>1</v>
      </c>
      <c r="C3" s="5"/>
      <c r="D3" s="6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4"/>
      <c r="L3" s="8"/>
      <c r="M3" s="27" t="s">
        <v>9</v>
      </c>
      <c r="N3" s="27"/>
      <c r="O3" s="27"/>
      <c r="P3" s="27"/>
      <c r="Q3" s="27"/>
      <c r="R3" s="9">
        <v>226</v>
      </c>
      <c r="S3" s="10">
        <v>11.2</v>
      </c>
    </row>
    <row r="4" spans="1:19" ht="13.5">
      <c r="A4" s="1"/>
      <c r="B4" s="8"/>
      <c r="C4" s="7" t="s">
        <v>10</v>
      </c>
      <c r="D4" s="9">
        <v>2</v>
      </c>
      <c r="E4" s="9">
        <v>39</v>
      </c>
      <c r="F4" s="9">
        <v>1414</v>
      </c>
      <c r="G4" s="9">
        <v>542</v>
      </c>
      <c r="H4" s="9">
        <v>20</v>
      </c>
      <c r="I4" s="9">
        <v>2</v>
      </c>
      <c r="J4" s="9">
        <f>SUM(D4:I4)</f>
        <v>2019</v>
      </c>
      <c r="K4" s="8"/>
      <c r="L4" s="8" t="s">
        <v>11</v>
      </c>
      <c r="M4" s="27" t="s">
        <v>12</v>
      </c>
      <c r="N4" s="27"/>
      <c r="O4" s="27"/>
      <c r="P4" s="27"/>
      <c r="Q4" s="27"/>
      <c r="R4" s="9">
        <v>11</v>
      </c>
      <c r="S4" s="10">
        <v>0.5</v>
      </c>
    </row>
    <row r="5" spans="1:19" ht="13.5">
      <c r="A5" s="1"/>
      <c r="B5" s="11" t="s">
        <v>13</v>
      </c>
      <c r="C5" s="7" t="s">
        <v>14</v>
      </c>
      <c r="D5" s="10">
        <v>0.1</v>
      </c>
      <c r="E5" s="10">
        <v>1.9</v>
      </c>
      <c r="F5" s="10">
        <v>70</v>
      </c>
      <c r="G5" s="10">
        <v>26.8</v>
      </c>
      <c r="H5" s="10">
        <v>1</v>
      </c>
      <c r="I5" s="10">
        <v>0.1</v>
      </c>
      <c r="J5" s="10">
        <v>100</v>
      </c>
      <c r="K5" s="8"/>
      <c r="L5" s="11"/>
      <c r="M5" s="27" t="s">
        <v>15</v>
      </c>
      <c r="N5" s="27"/>
      <c r="O5" s="27"/>
      <c r="P5" s="27"/>
      <c r="Q5" s="27"/>
      <c r="R5" s="9">
        <f>+I38+I39+I40+I41+I42+I43+R3+R4</f>
        <v>2019</v>
      </c>
      <c r="S5" s="10">
        <v>100</v>
      </c>
    </row>
    <row r="6" spans="1:19" ht="13.5">
      <c r="A6" s="1"/>
      <c r="B6" s="4" t="s">
        <v>16</v>
      </c>
      <c r="C6" s="11"/>
      <c r="D6" s="11" t="s">
        <v>17</v>
      </c>
      <c r="E6" s="11" t="s">
        <v>18</v>
      </c>
      <c r="F6" s="11" t="s">
        <v>19</v>
      </c>
      <c r="G6" s="11" t="s">
        <v>8</v>
      </c>
      <c r="H6" s="12"/>
      <c r="I6" s="13"/>
      <c r="J6" s="14"/>
      <c r="K6" s="8"/>
      <c r="L6" s="15" t="s">
        <v>20</v>
      </c>
      <c r="M6" s="16"/>
      <c r="N6" s="16"/>
      <c r="O6" s="16"/>
      <c r="P6" s="16"/>
      <c r="Q6" s="17"/>
      <c r="R6" s="7" t="s">
        <v>21</v>
      </c>
      <c r="S6" s="7" t="s">
        <v>22</v>
      </c>
    </row>
    <row r="7" spans="1:19" ht="13.5">
      <c r="A7" s="1"/>
      <c r="B7" s="8"/>
      <c r="C7" s="7" t="s">
        <v>23</v>
      </c>
      <c r="D7" s="9">
        <v>21</v>
      </c>
      <c r="E7" s="9">
        <v>1964</v>
      </c>
      <c r="F7" s="9">
        <v>34</v>
      </c>
      <c r="G7" s="9">
        <f>SUM(D7:F7)</f>
        <v>2019</v>
      </c>
      <c r="H7" s="18"/>
      <c r="I7" s="19"/>
      <c r="J7" s="20"/>
      <c r="K7" s="8"/>
      <c r="L7" s="4"/>
      <c r="M7" s="27" t="s">
        <v>24</v>
      </c>
      <c r="N7" s="27"/>
      <c r="O7" s="27"/>
      <c r="P7" s="27"/>
      <c r="Q7" s="27"/>
      <c r="R7" s="9">
        <v>342</v>
      </c>
      <c r="S7" s="10">
        <v>17</v>
      </c>
    </row>
    <row r="8" spans="1:19" ht="13.5">
      <c r="A8" s="1"/>
      <c r="B8" s="11" t="s">
        <v>25</v>
      </c>
      <c r="C8" s="7" t="s">
        <v>14</v>
      </c>
      <c r="D8" s="10">
        <v>1</v>
      </c>
      <c r="E8" s="10">
        <v>97.3</v>
      </c>
      <c r="F8" s="10">
        <v>1.7</v>
      </c>
      <c r="G8" s="10">
        <v>100</v>
      </c>
      <c r="H8" s="21"/>
      <c r="I8" s="3"/>
      <c r="J8" s="22"/>
      <c r="K8" s="8" t="s">
        <v>26</v>
      </c>
      <c r="L8" s="8" t="s">
        <v>27</v>
      </c>
      <c r="M8" s="27" t="s">
        <v>28</v>
      </c>
      <c r="N8" s="27"/>
      <c r="O8" s="27"/>
      <c r="P8" s="27"/>
      <c r="Q8" s="27"/>
      <c r="R8" s="9">
        <v>277</v>
      </c>
      <c r="S8" s="10">
        <v>13.7</v>
      </c>
    </row>
    <row r="9" spans="1:19" ht="13.5">
      <c r="A9" s="1"/>
      <c r="B9" s="4"/>
      <c r="C9" s="15" t="s">
        <v>29</v>
      </c>
      <c r="D9" s="16"/>
      <c r="E9" s="16"/>
      <c r="F9" s="16"/>
      <c r="G9" s="16"/>
      <c r="H9" s="17"/>
      <c r="I9" s="7" t="s">
        <v>30</v>
      </c>
      <c r="J9" s="7" t="s">
        <v>22</v>
      </c>
      <c r="K9" s="8" t="s">
        <v>31</v>
      </c>
      <c r="L9" s="8"/>
      <c r="M9" s="27" t="s">
        <v>32</v>
      </c>
      <c r="N9" s="27"/>
      <c r="O9" s="27"/>
      <c r="P9" s="27"/>
      <c r="Q9" s="27"/>
      <c r="R9" s="9">
        <v>282</v>
      </c>
      <c r="S9" s="10">
        <v>14</v>
      </c>
    </row>
    <row r="10" spans="1:19" ht="13.5">
      <c r="A10" s="1"/>
      <c r="B10" s="8"/>
      <c r="C10" s="4"/>
      <c r="D10" s="27" t="s">
        <v>33</v>
      </c>
      <c r="E10" s="27"/>
      <c r="F10" s="27"/>
      <c r="G10" s="27"/>
      <c r="H10" s="27"/>
      <c r="I10" s="9">
        <v>943</v>
      </c>
      <c r="J10" s="10">
        <v>46.7</v>
      </c>
      <c r="K10" s="8" t="s">
        <v>34</v>
      </c>
      <c r="L10" s="8"/>
      <c r="M10" s="27" t="s">
        <v>35</v>
      </c>
      <c r="N10" s="27"/>
      <c r="O10" s="27"/>
      <c r="P10" s="27"/>
      <c r="Q10" s="27"/>
      <c r="R10" s="9">
        <v>259</v>
      </c>
      <c r="S10" s="10">
        <v>12.8</v>
      </c>
    </row>
    <row r="11" spans="1:19" ht="13.5">
      <c r="A11" s="1"/>
      <c r="B11" s="8"/>
      <c r="C11" s="8" t="s">
        <v>36</v>
      </c>
      <c r="D11" s="27" t="s">
        <v>37</v>
      </c>
      <c r="E11" s="27"/>
      <c r="F11" s="27"/>
      <c r="G11" s="27"/>
      <c r="H11" s="27"/>
      <c r="I11" s="9">
        <v>55</v>
      </c>
      <c r="J11" s="10">
        <v>2.7</v>
      </c>
      <c r="K11" s="8" t="s">
        <v>38</v>
      </c>
      <c r="L11" s="8" t="s">
        <v>39</v>
      </c>
      <c r="M11" s="27" t="s">
        <v>40</v>
      </c>
      <c r="N11" s="27"/>
      <c r="O11" s="27"/>
      <c r="P11" s="27"/>
      <c r="Q11" s="27"/>
      <c r="R11" s="9">
        <v>259</v>
      </c>
      <c r="S11" s="10">
        <v>12.8</v>
      </c>
    </row>
    <row r="12" spans="1:19" ht="13.5">
      <c r="A12" s="1"/>
      <c r="B12" s="8"/>
      <c r="C12" s="8"/>
      <c r="D12" s="27" t="s">
        <v>41</v>
      </c>
      <c r="E12" s="27"/>
      <c r="F12" s="27"/>
      <c r="G12" s="27"/>
      <c r="H12" s="27"/>
      <c r="I12" s="9">
        <v>3</v>
      </c>
      <c r="J12" s="10">
        <v>0.1</v>
      </c>
      <c r="K12" s="8" t="s">
        <v>42</v>
      </c>
      <c r="L12" s="8"/>
      <c r="M12" s="27" t="s">
        <v>43</v>
      </c>
      <c r="N12" s="27"/>
      <c r="O12" s="27"/>
      <c r="P12" s="27"/>
      <c r="Q12" s="27"/>
      <c r="R12" s="9">
        <v>290</v>
      </c>
      <c r="S12" s="10">
        <v>14.4</v>
      </c>
    </row>
    <row r="13" spans="1:19" ht="13.5">
      <c r="A13" s="1"/>
      <c r="B13" s="8"/>
      <c r="C13" s="8"/>
      <c r="D13" s="27" t="s">
        <v>44</v>
      </c>
      <c r="E13" s="27"/>
      <c r="F13" s="27"/>
      <c r="G13" s="27"/>
      <c r="H13" s="27"/>
      <c r="I13" s="9">
        <v>140</v>
      </c>
      <c r="J13" s="10">
        <v>6.9</v>
      </c>
      <c r="K13" s="8" t="s">
        <v>45</v>
      </c>
      <c r="L13" s="8"/>
      <c r="M13" s="27" t="s">
        <v>46</v>
      </c>
      <c r="N13" s="27"/>
      <c r="O13" s="27"/>
      <c r="P13" s="27"/>
      <c r="Q13" s="27"/>
      <c r="R13" s="9">
        <v>296</v>
      </c>
      <c r="S13" s="10">
        <v>14.7</v>
      </c>
    </row>
    <row r="14" spans="1:19" ht="13.5">
      <c r="A14" s="1"/>
      <c r="B14" s="8"/>
      <c r="C14" s="8" t="s">
        <v>47</v>
      </c>
      <c r="D14" s="27" t="s">
        <v>48</v>
      </c>
      <c r="E14" s="27"/>
      <c r="F14" s="27"/>
      <c r="G14" s="27"/>
      <c r="H14" s="27"/>
      <c r="I14" s="9">
        <v>34</v>
      </c>
      <c r="J14" s="10">
        <v>1.7</v>
      </c>
      <c r="K14" s="8" t="s">
        <v>49</v>
      </c>
      <c r="L14" s="8" t="s">
        <v>50</v>
      </c>
      <c r="M14" s="27" t="s">
        <v>12</v>
      </c>
      <c r="N14" s="27"/>
      <c r="O14" s="27"/>
      <c r="P14" s="27"/>
      <c r="Q14" s="27"/>
      <c r="R14" s="9">
        <v>11</v>
      </c>
      <c r="S14" s="10">
        <v>0.5</v>
      </c>
    </row>
    <row r="15" spans="1:19" ht="13.5">
      <c r="A15" s="1"/>
      <c r="B15" s="8"/>
      <c r="C15" s="8"/>
      <c r="D15" s="27" t="s">
        <v>51</v>
      </c>
      <c r="E15" s="27"/>
      <c r="F15" s="27"/>
      <c r="G15" s="27"/>
      <c r="H15" s="27"/>
      <c r="I15" s="9">
        <v>647</v>
      </c>
      <c r="J15" s="10">
        <v>32</v>
      </c>
      <c r="K15" s="8" t="s">
        <v>52</v>
      </c>
      <c r="L15" s="11"/>
      <c r="M15" s="27" t="s">
        <v>53</v>
      </c>
      <c r="N15" s="27"/>
      <c r="O15" s="27"/>
      <c r="P15" s="27"/>
      <c r="Q15" s="27"/>
      <c r="R15" s="9">
        <f>SUM(R7:R14)</f>
        <v>2016</v>
      </c>
      <c r="S15" s="10">
        <v>100</v>
      </c>
    </row>
    <row r="16" spans="1:19" ht="13.5">
      <c r="A16" s="1"/>
      <c r="B16" s="8" t="s">
        <v>54</v>
      </c>
      <c r="C16" s="8"/>
      <c r="D16" s="27" t="s">
        <v>55</v>
      </c>
      <c r="E16" s="27"/>
      <c r="F16" s="27"/>
      <c r="G16" s="27"/>
      <c r="H16" s="27"/>
      <c r="I16" s="9">
        <v>188</v>
      </c>
      <c r="J16" s="10">
        <v>9.3</v>
      </c>
      <c r="K16" s="8" t="s">
        <v>56</v>
      </c>
      <c r="L16" s="4"/>
      <c r="M16" s="27" t="s">
        <v>57</v>
      </c>
      <c r="N16" s="27"/>
      <c r="O16" s="27"/>
      <c r="P16" s="27"/>
      <c r="Q16" s="27"/>
      <c r="R16" s="9">
        <v>623</v>
      </c>
      <c r="S16" s="10">
        <v>30.9</v>
      </c>
    </row>
    <row r="17" spans="1:19" ht="13.5">
      <c r="A17" s="1"/>
      <c r="B17" s="8"/>
      <c r="C17" s="8" t="s">
        <v>58</v>
      </c>
      <c r="D17" s="27" t="s">
        <v>12</v>
      </c>
      <c r="E17" s="27"/>
      <c r="F17" s="27"/>
      <c r="G17" s="27"/>
      <c r="H17" s="27"/>
      <c r="I17" s="9">
        <v>9</v>
      </c>
      <c r="J17" s="10">
        <v>0.4</v>
      </c>
      <c r="K17" s="8" t="s">
        <v>59</v>
      </c>
      <c r="L17" s="8" t="s">
        <v>60</v>
      </c>
      <c r="M17" s="27" t="s">
        <v>61</v>
      </c>
      <c r="N17" s="27"/>
      <c r="O17" s="27"/>
      <c r="P17" s="27"/>
      <c r="Q17" s="27"/>
      <c r="R17" s="9">
        <v>143</v>
      </c>
      <c r="S17" s="10">
        <v>7.1</v>
      </c>
    </row>
    <row r="18" spans="1:19" ht="13.5">
      <c r="A18" s="1"/>
      <c r="B18" s="8" t="s">
        <v>62</v>
      </c>
      <c r="C18" s="11"/>
      <c r="D18" s="27" t="s">
        <v>53</v>
      </c>
      <c r="E18" s="27"/>
      <c r="F18" s="27"/>
      <c r="G18" s="27"/>
      <c r="H18" s="27"/>
      <c r="I18" s="9">
        <f>SUM(I10:I17)</f>
        <v>2019</v>
      </c>
      <c r="J18" s="10">
        <v>100</v>
      </c>
      <c r="K18" s="8" t="s">
        <v>63</v>
      </c>
      <c r="L18" s="8"/>
      <c r="M18" s="27" t="s">
        <v>32</v>
      </c>
      <c r="N18" s="27"/>
      <c r="O18" s="27"/>
      <c r="P18" s="27"/>
      <c r="Q18" s="27"/>
      <c r="R18" s="9">
        <v>170</v>
      </c>
      <c r="S18" s="10">
        <v>8.4</v>
      </c>
    </row>
    <row r="19" spans="1:19" ht="13.5">
      <c r="A19" s="1"/>
      <c r="B19" s="8"/>
      <c r="C19" s="4"/>
      <c r="D19" s="27" t="s">
        <v>33</v>
      </c>
      <c r="E19" s="27"/>
      <c r="F19" s="27"/>
      <c r="G19" s="27"/>
      <c r="H19" s="27"/>
      <c r="I19" s="9">
        <v>877</v>
      </c>
      <c r="J19" s="10">
        <v>43.4</v>
      </c>
      <c r="K19" s="8"/>
      <c r="L19" s="8"/>
      <c r="M19" s="27" t="s">
        <v>64</v>
      </c>
      <c r="N19" s="27"/>
      <c r="O19" s="27"/>
      <c r="P19" s="27"/>
      <c r="Q19" s="27"/>
      <c r="R19" s="9">
        <v>130</v>
      </c>
      <c r="S19" s="10">
        <v>6.4</v>
      </c>
    </row>
    <row r="20" spans="1:19" ht="13.5">
      <c r="A20" s="1"/>
      <c r="B20" s="8" t="s">
        <v>65</v>
      </c>
      <c r="C20" s="8" t="s">
        <v>66</v>
      </c>
      <c r="D20" s="27" t="s">
        <v>37</v>
      </c>
      <c r="E20" s="27"/>
      <c r="F20" s="27"/>
      <c r="G20" s="27"/>
      <c r="H20" s="27"/>
      <c r="I20" s="9">
        <v>65</v>
      </c>
      <c r="J20" s="10">
        <v>3.2</v>
      </c>
      <c r="K20" s="8"/>
      <c r="L20" s="8" t="s">
        <v>67</v>
      </c>
      <c r="M20" s="27" t="s">
        <v>40</v>
      </c>
      <c r="N20" s="27"/>
      <c r="O20" s="27"/>
      <c r="P20" s="27"/>
      <c r="Q20" s="27"/>
      <c r="R20" s="9">
        <v>231</v>
      </c>
      <c r="S20" s="10">
        <v>11.5</v>
      </c>
    </row>
    <row r="21" spans="1:19" ht="13.5">
      <c r="A21" s="1"/>
      <c r="B21" s="8"/>
      <c r="C21" s="8"/>
      <c r="D21" s="27" t="s">
        <v>41</v>
      </c>
      <c r="E21" s="27"/>
      <c r="F21" s="27"/>
      <c r="G21" s="27"/>
      <c r="H21" s="27"/>
      <c r="I21" s="9">
        <v>78</v>
      </c>
      <c r="J21" s="10">
        <v>3.9</v>
      </c>
      <c r="K21" s="8"/>
      <c r="L21" s="8"/>
      <c r="M21" s="27" t="s">
        <v>43</v>
      </c>
      <c r="N21" s="27"/>
      <c r="O21" s="27"/>
      <c r="P21" s="27"/>
      <c r="Q21" s="27"/>
      <c r="R21" s="9">
        <v>212</v>
      </c>
      <c r="S21" s="10">
        <v>10.5</v>
      </c>
    </row>
    <row r="22" spans="1:19" ht="13.5">
      <c r="A22" s="1"/>
      <c r="B22" s="8" t="s">
        <v>68</v>
      </c>
      <c r="C22" s="8"/>
      <c r="D22" s="27" t="s">
        <v>44</v>
      </c>
      <c r="E22" s="27"/>
      <c r="F22" s="27"/>
      <c r="G22" s="27"/>
      <c r="H22" s="27"/>
      <c r="I22" s="9">
        <v>101</v>
      </c>
      <c r="J22" s="10">
        <v>5</v>
      </c>
      <c r="K22" s="8"/>
      <c r="L22" s="8"/>
      <c r="M22" s="27" t="s">
        <v>69</v>
      </c>
      <c r="N22" s="27"/>
      <c r="O22" s="27"/>
      <c r="P22" s="27"/>
      <c r="Q22" s="27"/>
      <c r="R22" s="9">
        <v>429</v>
      </c>
      <c r="S22" s="10">
        <v>21.3</v>
      </c>
    </row>
    <row r="23" spans="1:19" ht="13.5">
      <c r="A23" s="1"/>
      <c r="B23" s="8"/>
      <c r="C23" s="8" t="s">
        <v>47</v>
      </c>
      <c r="D23" s="27" t="s">
        <v>48</v>
      </c>
      <c r="E23" s="27"/>
      <c r="F23" s="27"/>
      <c r="G23" s="27"/>
      <c r="H23" s="27"/>
      <c r="I23" s="9">
        <v>75</v>
      </c>
      <c r="J23" s="10">
        <v>3.7</v>
      </c>
      <c r="K23" s="8"/>
      <c r="L23" s="8" t="s">
        <v>50</v>
      </c>
      <c r="M23" s="27" t="s">
        <v>12</v>
      </c>
      <c r="N23" s="27"/>
      <c r="O23" s="27"/>
      <c r="P23" s="27"/>
      <c r="Q23" s="27"/>
      <c r="R23" s="9">
        <v>78</v>
      </c>
      <c r="S23" s="10">
        <v>3.9</v>
      </c>
    </row>
    <row r="24" spans="1:19" ht="13.5">
      <c r="A24" s="1"/>
      <c r="B24" s="8" t="s">
        <v>70</v>
      </c>
      <c r="C24" s="8"/>
      <c r="D24" s="27" t="s">
        <v>51</v>
      </c>
      <c r="E24" s="27"/>
      <c r="F24" s="27"/>
      <c r="G24" s="27"/>
      <c r="H24" s="27"/>
      <c r="I24" s="9">
        <v>586</v>
      </c>
      <c r="J24" s="10">
        <v>29</v>
      </c>
      <c r="K24" s="11"/>
      <c r="L24" s="11"/>
      <c r="M24" s="27" t="s">
        <v>71</v>
      </c>
      <c r="N24" s="27"/>
      <c r="O24" s="27"/>
      <c r="P24" s="27"/>
      <c r="Q24" s="27"/>
      <c r="R24" s="9">
        <f>SUM(R16:R23)</f>
        <v>2016</v>
      </c>
      <c r="S24" s="10">
        <v>100</v>
      </c>
    </row>
    <row r="25" spans="1:19" ht="13.5">
      <c r="A25" s="1"/>
      <c r="B25" s="8"/>
      <c r="C25" s="8"/>
      <c r="D25" s="27" t="s">
        <v>55</v>
      </c>
      <c r="E25" s="27"/>
      <c r="F25" s="27"/>
      <c r="G25" s="27"/>
      <c r="H25" s="27"/>
      <c r="I25" s="9">
        <v>226</v>
      </c>
      <c r="J25" s="10">
        <v>11.2</v>
      </c>
      <c r="K25" s="4"/>
      <c r="L25" s="16"/>
      <c r="M25" s="16"/>
      <c r="N25" s="16"/>
      <c r="O25" s="16"/>
      <c r="P25" s="16"/>
      <c r="Q25" s="17"/>
      <c r="R25" s="7" t="s">
        <v>72</v>
      </c>
      <c r="S25" s="7" t="s">
        <v>22</v>
      </c>
    </row>
    <row r="26" spans="1:19" ht="13.5">
      <c r="A26" s="1"/>
      <c r="B26" s="8" t="s">
        <v>73</v>
      </c>
      <c r="C26" s="8" t="s">
        <v>74</v>
      </c>
      <c r="D26" s="27" t="s">
        <v>12</v>
      </c>
      <c r="E26" s="27"/>
      <c r="F26" s="27"/>
      <c r="G26" s="27"/>
      <c r="H26" s="27"/>
      <c r="I26" s="9">
        <v>11</v>
      </c>
      <c r="J26" s="10">
        <v>0.5</v>
      </c>
      <c r="K26" s="8" t="s">
        <v>75</v>
      </c>
      <c r="L26" s="28" t="s">
        <v>76</v>
      </c>
      <c r="M26" s="27"/>
      <c r="N26" s="27"/>
      <c r="O26" s="27"/>
      <c r="P26" s="27"/>
      <c r="Q26" s="27"/>
      <c r="R26" s="9">
        <v>513</v>
      </c>
      <c r="S26" s="10">
        <v>25.5</v>
      </c>
    </row>
    <row r="27" spans="1:19" ht="13.5">
      <c r="A27" s="1"/>
      <c r="B27" s="8"/>
      <c r="C27" s="11"/>
      <c r="D27" s="27" t="s">
        <v>77</v>
      </c>
      <c r="E27" s="27"/>
      <c r="F27" s="27"/>
      <c r="G27" s="27"/>
      <c r="H27" s="27"/>
      <c r="I27" s="9">
        <f>SUM(I19:I26)</f>
        <v>2019</v>
      </c>
      <c r="J27" s="10">
        <v>100</v>
      </c>
      <c r="K27" s="8" t="s">
        <v>78</v>
      </c>
      <c r="L27" s="28" t="s">
        <v>79</v>
      </c>
      <c r="M27" s="27"/>
      <c r="N27" s="27"/>
      <c r="O27" s="27"/>
      <c r="P27" s="27"/>
      <c r="Q27" s="27"/>
      <c r="R27" s="9">
        <v>324</v>
      </c>
      <c r="S27" s="10">
        <v>16.1</v>
      </c>
    </row>
    <row r="28" spans="1:19" ht="13.5">
      <c r="A28" s="1"/>
      <c r="B28" s="8" t="s">
        <v>80</v>
      </c>
      <c r="C28" s="15" t="s">
        <v>81</v>
      </c>
      <c r="D28" s="16"/>
      <c r="E28" s="16"/>
      <c r="F28" s="16"/>
      <c r="G28" s="16"/>
      <c r="H28" s="17"/>
      <c r="I28" s="7" t="s">
        <v>30</v>
      </c>
      <c r="J28" s="7" t="s">
        <v>22</v>
      </c>
      <c r="K28" s="8" t="s">
        <v>82</v>
      </c>
      <c r="L28" s="28" t="s">
        <v>83</v>
      </c>
      <c r="M28" s="27"/>
      <c r="N28" s="27"/>
      <c r="O28" s="27"/>
      <c r="P28" s="27"/>
      <c r="Q28" s="27"/>
      <c r="R28" s="9">
        <v>314</v>
      </c>
      <c r="S28" s="10">
        <v>15.6</v>
      </c>
    </row>
    <row r="29" spans="1:19" ht="13.5">
      <c r="A29" s="1"/>
      <c r="B29" s="8"/>
      <c r="C29" s="4"/>
      <c r="D29" s="27" t="s">
        <v>84</v>
      </c>
      <c r="E29" s="27"/>
      <c r="F29" s="27"/>
      <c r="G29" s="27"/>
      <c r="H29" s="27"/>
      <c r="I29" s="9">
        <v>1275</v>
      </c>
      <c r="J29" s="10">
        <v>63.2</v>
      </c>
      <c r="K29" s="8" t="s">
        <v>85</v>
      </c>
      <c r="L29" s="28" t="s">
        <v>86</v>
      </c>
      <c r="M29" s="27"/>
      <c r="N29" s="27"/>
      <c r="O29" s="27"/>
      <c r="P29" s="27"/>
      <c r="Q29" s="27"/>
      <c r="R29" s="9">
        <v>128</v>
      </c>
      <c r="S29" s="10">
        <v>6.4</v>
      </c>
    </row>
    <row r="30" spans="1:19" ht="13.5">
      <c r="A30" s="1"/>
      <c r="B30" s="8" t="s">
        <v>87</v>
      </c>
      <c r="C30" s="8" t="s">
        <v>88</v>
      </c>
      <c r="D30" s="27" t="s">
        <v>89</v>
      </c>
      <c r="E30" s="27"/>
      <c r="F30" s="27"/>
      <c r="G30" s="27"/>
      <c r="H30" s="27"/>
      <c r="I30" s="9">
        <v>185</v>
      </c>
      <c r="J30" s="10">
        <v>9.2</v>
      </c>
      <c r="K30" s="8" t="s">
        <v>90</v>
      </c>
      <c r="L30" s="28" t="s">
        <v>91</v>
      </c>
      <c r="M30" s="27"/>
      <c r="N30" s="27"/>
      <c r="O30" s="27"/>
      <c r="P30" s="27"/>
      <c r="Q30" s="27"/>
      <c r="R30" s="9">
        <v>374</v>
      </c>
      <c r="S30" s="10">
        <v>18.6</v>
      </c>
    </row>
    <row r="31" spans="1:19" ht="13.5">
      <c r="A31" s="1"/>
      <c r="B31" s="8"/>
      <c r="C31" s="8"/>
      <c r="D31" s="27" t="s">
        <v>92</v>
      </c>
      <c r="E31" s="27"/>
      <c r="F31" s="27"/>
      <c r="G31" s="27"/>
      <c r="H31" s="27"/>
      <c r="I31" s="9">
        <v>387</v>
      </c>
      <c r="J31" s="10">
        <v>19.2</v>
      </c>
      <c r="K31" s="8" t="s">
        <v>93</v>
      </c>
      <c r="L31" s="28" t="s">
        <v>94</v>
      </c>
      <c r="M31" s="27"/>
      <c r="N31" s="27"/>
      <c r="O31" s="27"/>
      <c r="P31" s="27"/>
      <c r="Q31" s="27"/>
      <c r="R31" s="9">
        <v>72</v>
      </c>
      <c r="S31" s="10">
        <v>3.6</v>
      </c>
    </row>
    <row r="32" spans="1:19" ht="13.5">
      <c r="A32" s="1"/>
      <c r="B32" s="8" t="s">
        <v>95</v>
      </c>
      <c r="C32" s="8"/>
      <c r="D32" s="27" t="s">
        <v>96</v>
      </c>
      <c r="E32" s="27"/>
      <c r="F32" s="27"/>
      <c r="G32" s="27"/>
      <c r="H32" s="27"/>
      <c r="I32" s="9">
        <v>1</v>
      </c>
      <c r="J32" s="10">
        <v>0</v>
      </c>
      <c r="K32" s="8" t="s">
        <v>97</v>
      </c>
      <c r="L32" s="28" t="s">
        <v>98</v>
      </c>
      <c r="M32" s="27"/>
      <c r="N32" s="27"/>
      <c r="O32" s="27"/>
      <c r="P32" s="27"/>
      <c r="Q32" s="27"/>
      <c r="R32" s="9">
        <v>176</v>
      </c>
      <c r="S32" s="10">
        <v>8.7</v>
      </c>
    </row>
    <row r="33" spans="1:19" ht="13.5">
      <c r="A33" s="1"/>
      <c r="B33" s="8"/>
      <c r="C33" s="8" t="s">
        <v>67</v>
      </c>
      <c r="D33" s="27" t="s">
        <v>99</v>
      </c>
      <c r="E33" s="27"/>
      <c r="F33" s="27"/>
      <c r="G33" s="27"/>
      <c r="H33" s="27"/>
      <c r="I33" s="9">
        <v>26</v>
      </c>
      <c r="J33" s="10">
        <v>1.3</v>
      </c>
      <c r="K33" s="8" t="s">
        <v>100</v>
      </c>
      <c r="L33" s="28" t="s">
        <v>101</v>
      </c>
      <c r="M33" s="27"/>
      <c r="N33" s="27"/>
      <c r="O33" s="27"/>
      <c r="P33" s="27"/>
      <c r="Q33" s="27"/>
      <c r="R33" s="9">
        <v>99</v>
      </c>
      <c r="S33" s="10">
        <v>4.9</v>
      </c>
    </row>
    <row r="34" spans="1:19" ht="13.5">
      <c r="A34" s="1"/>
      <c r="B34" s="8" t="s">
        <v>102</v>
      </c>
      <c r="C34" s="8"/>
      <c r="D34" s="27" t="s">
        <v>103</v>
      </c>
      <c r="E34" s="27"/>
      <c r="F34" s="27"/>
      <c r="G34" s="27"/>
      <c r="H34" s="27"/>
      <c r="I34" s="9">
        <v>36</v>
      </c>
      <c r="J34" s="23">
        <v>1.8</v>
      </c>
      <c r="K34" s="8" t="s">
        <v>104</v>
      </c>
      <c r="L34" s="28" t="s">
        <v>12</v>
      </c>
      <c r="M34" s="27"/>
      <c r="N34" s="27"/>
      <c r="O34" s="27"/>
      <c r="P34" s="27"/>
      <c r="Q34" s="27"/>
      <c r="R34" s="9">
        <v>15</v>
      </c>
      <c r="S34" s="10">
        <v>0.7</v>
      </c>
    </row>
    <row r="35" spans="1:19" ht="13.5">
      <c r="A35" s="1"/>
      <c r="B35" s="8"/>
      <c r="C35" s="8"/>
      <c r="D35" s="27" t="s">
        <v>105</v>
      </c>
      <c r="E35" s="27"/>
      <c r="F35" s="27"/>
      <c r="G35" s="27"/>
      <c r="H35" s="27"/>
      <c r="I35" s="9">
        <v>101</v>
      </c>
      <c r="J35" s="10">
        <v>5</v>
      </c>
      <c r="K35" s="11"/>
      <c r="L35" s="27" t="s">
        <v>106</v>
      </c>
      <c r="M35" s="27"/>
      <c r="N35" s="27"/>
      <c r="O35" s="27"/>
      <c r="P35" s="27"/>
      <c r="Q35" s="27"/>
      <c r="R35" s="9">
        <f>SUM(R26:R34)</f>
        <v>2015</v>
      </c>
      <c r="S35" s="10">
        <v>100</v>
      </c>
    </row>
    <row r="36" spans="1:19" ht="13.5">
      <c r="A36" s="1"/>
      <c r="B36" s="8" t="s">
        <v>63</v>
      </c>
      <c r="C36" s="8" t="s">
        <v>107</v>
      </c>
      <c r="D36" s="27" t="s">
        <v>12</v>
      </c>
      <c r="E36" s="27"/>
      <c r="F36" s="27"/>
      <c r="G36" s="27"/>
      <c r="H36" s="27"/>
      <c r="I36" s="9">
        <v>8</v>
      </c>
      <c r="J36" s="10">
        <v>0.4</v>
      </c>
      <c r="K36" s="24"/>
      <c r="L36" s="29"/>
      <c r="M36" s="30"/>
      <c r="N36" s="30"/>
      <c r="O36" s="30"/>
      <c r="P36" s="30"/>
      <c r="Q36" s="31"/>
      <c r="R36" s="7" t="s">
        <v>30</v>
      </c>
      <c r="S36" s="7" t="s">
        <v>22</v>
      </c>
    </row>
    <row r="37" spans="1:19" ht="13.5">
      <c r="A37" s="1"/>
      <c r="B37" s="8"/>
      <c r="C37" s="11"/>
      <c r="D37" s="27" t="s">
        <v>15</v>
      </c>
      <c r="E37" s="27"/>
      <c r="F37" s="27"/>
      <c r="G37" s="27"/>
      <c r="H37" s="27"/>
      <c r="I37" s="9">
        <f>SUM(I29:I36)</f>
        <v>2019</v>
      </c>
      <c r="J37" s="10">
        <v>100</v>
      </c>
      <c r="K37" s="25" t="s">
        <v>108</v>
      </c>
      <c r="L37" s="32" t="s">
        <v>109</v>
      </c>
      <c r="M37" s="33"/>
      <c r="N37" s="33"/>
      <c r="O37" s="33"/>
      <c r="P37" s="33"/>
      <c r="Q37" s="34"/>
      <c r="R37" s="35">
        <v>112</v>
      </c>
      <c r="S37" s="37">
        <v>5.5</v>
      </c>
    </row>
    <row r="38" spans="1:19" ht="13.5">
      <c r="A38" s="1"/>
      <c r="B38" s="8"/>
      <c r="C38" s="4"/>
      <c r="D38" s="27" t="s">
        <v>110</v>
      </c>
      <c r="E38" s="27"/>
      <c r="F38" s="27"/>
      <c r="G38" s="27"/>
      <c r="H38" s="27"/>
      <c r="I38" s="9">
        <v>877</v>
      </c>
      <c r="J38" s="10">
        <v>43.4</v>
      </c>
      <c r="K38" s="25" t="s">
        <v>111</v>
      </c>
      <c r="L38" s="39" t="s">
        <v>112</v>
      </c>
      <c r="M38" s="40"/>
      <c r="N38" s="40"/>
      <c r="O38" s="40"/>
      <c r="P38" s="40"/>
      <c r="Q38" s="41"/>
      <c r="R38" s="36"/>
      <c r="S38" s="38"/>
    </row>
    <row r="39" spans="1:19" ht="13.5">
      <c r="A39" s="1"/>
      <c r="B39" s="8"/>
      <c r="C39" s="8" t="s">
        <v>113</v>
      </c>
      <c r="D39" s="27" t="s">
        <v>114</v>
      </c>
      <c r="E39" s="27"/>
      <c r="F39" s="27"/>
      <c r="G39" s="27"/>
      <c r="H39" s="27"/>
      <c r="I39" s="9">
        <v>65</v>
      </c>
      <c r="J39" s="10">
        <v>3.2</v>
      </c>
      <c r="K39" s="25" t="s">
        <v>115</v>
      </c>
      <c r="L39" s="32" t="s">
        <v>116</v>
      </c>
      <c r="M39" s="33"/>
      <c r="N39" s="33"/>
      <c r="O39" s="33"/>
      <c r="P39" s="33"/>
      <c r="Q39" s="34"/>
      <c r="R39" s="35">
        <v>1247</v>
      </c>
      <c r="S39" s="37">
        <v>61.8</v>
      </c>
    </row>
    <row r="40" spans="1:19" ht="13.5">
      <c r="A40" s="1"/>
      <c r="B40" s="8"/>
      <c r="C40" s="8"/>
      <c r="D40" s="27" t="s">
        <v>117</v>
      </c>
      <c r="E40" s="27"/>
      <c r="F40" s="27"/>
      <c r="G40" s="27"/>
      <c r="H40" s="27"/>
      <c r="I40" s="9">
        <v>78</v>
      </c>
      <c r="J40" s="10">
        <v>3.9</v>
      </c>
      <c r="K40" s="25" t="s">
        <v>118</v>
      </c>
      <c r="L40" s="39" t="s">
        <v>119</v>
      </c>
      <c r="M40" s="40"/>
      <c r="N40" s="40"/>
      <c r="O40" s="40"/>
      <c r="P40" s="40"/>
      <c r="Q40" s="41"/>
      <c r="R40" s="36"/>
      <c r="S40" s="38"/>
    </row>
    <row r="41" spans="1:19" ht="13.5">
      <c r="A41" s="1"/>
      <c r="B41" s="8"/>
      <c r="C41" s="8"/>
      <c r="D41" s="27" t="s">
        <v>120</v>
      </c>
      <c r="E41" s="27"/>
      <c r="F41" s="27"/>
      <c r="G41" s="27"/>
      <c r="H41" s="27"/>
      <c r="I41" s="9">
        <v>101</v>
      </c>
      <c r="J41" s="10">
        <v>5</v>
      </c>
      <c r="K41" s="25" t="s">
        <v>121</v>
      </c>
      <c r="L41" s="27" t="s">
        <v>122</v>
      </c>
      <c r="M41" s="27"/>
      <c r="N41" s="27"/>
      <c r="O41" s="27"/>
      <c r="P41" s="27"/>
      <c r="Q41" s="27"/>
      <c r="R41" s="9">
        <v>658</v>
      </c>
      <c r="S41" s="10">
        <v>32.6</v>
      </c>
    </row>
    <row r="42" spans="1:19" ht="13.5">
      <c r="A42" s="1"/>
      <c r="B42" s="8"/>
      <c r="C42" s="8" t="s">
        <v>123</v>
      </c>
      <c r="D42" s="27" t="s">
        <v>124</v>
      </c>
      <c r="E42" s="27"/>
      <c r="F42" s="27"/>
      <c r="G42" s="27"/>
      <c r="H42" s="27"/>
      <c r="I42" s="9">
        <v>75</v>
      </c>
      <c r="J42" s="10">
        <v>3.7</v>
      </c>
      <c r="K42" s="25" t="s">
        <v>125</v>
      </c>
      <c r="L42" s="27" t="s">
        <v>126</v>
      </c>
      <c r="M42" s="27"/>
      <c r="N42" s="27"/>
      <c r="O42" s="27"/>
      <c r="P42" s="27"/>
      <c r="Q42" s="27"/>
      <c r="R42" s="9">
        <v>2</v>
      </c>
      <c r="S42" s="10">
        <v>0.1</v>
      </c>
    </row>
    <row r="43" spans="1:19" ht="13.5">
      <c r="A43" s="1"/>
      <c r="B43" s="11"/>
      <c r="C43" s="11"/>
      <c r="D43" s="27" t="s">
        <v>127</v>
      </c>
      <c r="E43" s="27"/>
      <c r="F43" s="27"/>
      <c r="G43" s="27"/>
      <c r="H43" s="27"/>
      <c r="I43" s="9">
        <v>586</v>
      </c>
      <c r="J43" s="10">
        <v>29</v>
      </c>
      <c r="K43" s="26"/>
      <c r="L43" s="27" t="s">
        <v>128</v>
      </c>
      <c r="M43" s="27"/>
      <c r="N43" s="27"/>
      <c r="O43" s="27"/>
      <c r="P43" s="27"/>
      <c r="Q43" s="27"/>
      <c r="R43" s="9">
        <f>SUM(R37:R42)</f>
        <v>2019</v>
      </c>
      <c r="S43" s="10">
        <v>100</v>
      </c>
    </row>
  </sheetData>
  <mergeCells count="76">
    <mergeCell ref="D43:H43"/>
    <mergeCell ref="L43:Q43"/>
    <mergeCell ref="D41:H41"/>
    <mergeCell ref="L41:Q41"/>
    <mergeCell ref="D42:H42"/>
    <mergeCell ref="L42:Q42"/>
    <mergeCell ref="D39:H39"/>
    <mergeCell ref="L39:Q39"/>
    <mergeCell ref="R39:R40"/>
    <mergeCell ref="S39:S40"/>
    <mergeCell ref="D40:H40"/>
    <mergeCell ref="L40:Q40"/>
    <mergeCell ref="D37:H37"/>
    <mergeCell ref="L37:Q37"/>
    <mergeCell ref="R37:R38"/>
    <mergeCell ref="S37:S38"/>
    <mergeCell ref="D38:H38"/>
    <mergeCell ref="L38:Q38"/>
    <mergeCell ref="D35:H35"/>
    <mergeCell ref="L35:Q35"/>
    <mergeCell ref="D36:H36"/>
    <mergeCell ref="L36:Q36"/>
    <mergeCell ref="D33:H33"/>
    <mergeCell ref="L33:Q33"/>
    <mergeCell ref="D34:H34"/>
    <mergeCell ref="L34:Q34"/>
    <mergeCell ref="D31:H31"/>
    <mergeCell ref="L31:Q31"/>
    <mergeCell ref="D32:H32"/>
    <mergeCell ref="L32:Q32"/>
    <mergeCell ref="L28:Q28"/>
    <mergeCell ref="D29:H29"/>
    <mergeCell ref="L29:Q29"/>
    <mergeCell ref="D30:H30"/>
    <mergeCell ref="L30:Q30"/>
    <mergeCell ref="D25:H25"/>
    <mergeCell ref="D26:H26"/>
    <mergeCell ref="L26:Q26"/>
    <mergeCell ref="D27:H27"/>
    <mergeCell ref="L27:Q27"/>
    <mergeCell ref="D23:H23"/>
    <mergeCell ref="M23:Q23"/>
    <mergeCell ref="D24:H24"/>
    <mergeCell ref="M24:Q24"/>
    <mergeCell ref="D21:H21"/>
    <mergeCell ref="M21:Q21"/>
    <mergeCell ref="D22:H22"/>
    <mergeCell ref="M22:Q22"/>
    <mergeCell ref="D19:H19"/>
    <mergeCell ref="M19:Q19"/>
    <mergeCell ref="D20:H20"/>
    <mergeCell ref="M20:Q20"/>
    <mergeCell ref="D17:H17"/>
    <mergeCell ref="M17:Q17"/>
    <mergeCell ref="D18:H18"/>
    <mergeCell ref="M18:Q18"/>
    <mergeCell ref="D15:H15"/>
    <mergeCell ref="M15:Q15"/>
    <mergeCell ref="D16:H16"/>
    <mergeCell ref="M16:Q16"/>
    <mergeCell ref="D13:H13"/>
    <mergeCell ref="M13:Q13"/>
    <mergeCell ref="D14:H14"/>
    <mergeCell ref="M14:Q14"/>
    <mergeCell ref="D11:H11"/>
    <mergeCell ref="M11:Q11"/>
    <mergeCell ref="D12:H12"/>
    <mergeCell ref="M12:Q12"/>
    <mergeCell ref="M8:Q8"/>
    <mergeCell ref="M9:Q9"/>
    <mergeCell ref="D10:H10"/>
    <mergeCell ref="M10:Q10"/>
    <mergeCell ref="M3:Q3"/>
    <mergeCell ref="M4:Q4"/>
    <mergeCell ref="M5:Q5"/>
    <mergeCell ref="M7:Q7"/>
  </mergeCells>
  <printOptions/>
  <pageMargins left="0.75" right="0.75" top="1" bottom="1" header="0.512" footer="0.51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工業診断係</cp:lastModifiedBy>
  <cp:lastPrinted>1999-10-06T01:34:36Z</cp:lastPrinted>
  <dcterms:created xsi:type="dcterms:W3CDTF">1999-08-17T06:05:02Z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