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1985" sheetId="1" r:id="rId1"/>
  </sheets>
  <definedNames>
    <definedName name="_xlnm.Print_Area" localSheetId="0">'1985'!$A$1:$N$206</definedName>
    <definedName name="_xlnm.Print_Titles" localSheetId="0">'1985'!$1:$6</definedName>
    <definedName name="クエリー1">'1985'!$B$7:$K$146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<sst xmlns="http://schemas.openxmlformats.org/spreadsheetml/2006/main" count="276" uniqueCount="215">
  <si>
    <t>商店数</t>
  </si>
  <si>
    <t>（店）</t>
  </si>
  <si>
    <t>（人）</t>
  </si>
  <si>
    <t>（万円）</t>
  </si>
  <si>
    <t>（万円）</t>
  </si>
  <si>
    <t>１　全商店産業細分類別総括表</t>
  </si>
  <si>
    <t>従　　業　　者　　数</t>
  </si>
  <si>
    <t>修理料・サービス料・仲立手数料の収入額</t>
  </si>
  <si>
    <t>販売額</t>
  </si>
  <si>
    <t>従業者１人当</t>
  </si>
  <si>
    <t>売場面積１㎡</t>
  </si>
  <si>
    <t>たり年間商品</t>
  </si>
  <si>
    <t>当たりの年間</t>
  </si>
  <si>
    <t>商品販売額</t>
  </si>
  <si>
    <t>年間商品</t>
  </si>
  <si>
    <t>販売額(B/A)</t>
  </si>
  <si>
    <t>商品販売額(B/C)</t>
  </si>
  <si>
    <t>各種商品卸売業</t>
  </si>
  <si>
    <t>その他の各種商品卸売業</t>
  </si>
  <si>
    <t>繊維品卸売業（衣服、身の回り品を除く）</t>
  </si>
  <si>
    <t>生糸・繭卸売業</t>
  </si>
  <si>
    <t>繊維原料卸売業（生糸・繭を除く）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</si>
  <si>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</si>
  <si>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</si>
  <si>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</si>
  <si>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</si>
  <si>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</si>
  <si>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下着類服卸売業</t>
  </si>
  <si>
    <t>寝具類卸売業</t>
  </si>
  <si>
    <t>靴卸売業</t>
  </si>
  <si>
    <t>履物卸売業（靴を除く）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</si>
  <si>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</si>
  <si>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</si>
  <si>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</si>
  <si>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</si>
  <si>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</si>
  <si>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</si>
  <si>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</si>
  <si>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</si>
  <si>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</si>
  <si>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</si>
  <si>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</si>
  <si>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</si>
  <si>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</si>
  <si>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</si>
  <si>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</si>
  <si>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</si>
  <si>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</si>
  <si>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</si>
  <si>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</si>
  <si>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</si>
  <si>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</si>
  <si>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</si>
  <si>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</si>
  <si>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</si>
  <si>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</si>
  <si>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再生資源卸売業</t>
  </si>
  <si>
    <t>空瓶・空缶等空容器卸売業</t>
  </si>
  <si>
    <t>鉄スクラップ卸売業</t>
  </si>
  <si>
    <t>非鉄金属スクラップ卸売業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</si>
  <si>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</si>
  <si>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</si>
  <si>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</si>
  <si>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</si>
  <si>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自動車部品・付属品卸売業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</si>
  <si>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</si>
  <si>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</si>
  <si>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</si>
  <si>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</si>
  <si>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</si>
  <si>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</si>
  <si>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</si>
  <si>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</si>
  <si>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</si>
  <si>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</si>
  <si>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</si>
  <si>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</si>
  <si>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</si>
  <si>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</si>
  <si>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</si>
  <si>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</si>
  <si>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</si>
  <si>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</si>
  <si>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</si>
  <si>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</si>
  <si>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</si>
  <si>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</si>
  <si>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各種商品小売業</t>
  </si>
  <si>
    <t>百貨店</t>
  </si>
  <si>
    <t>その他の各種商品小売業(従業者が常時５０人未満のもの）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</si>
  <si>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</si>
  <si>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</si>
  <si>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</si>
  <si>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</si>
  <si>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</si>
  <si>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</si>
  <si>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</si>
  <si>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</si>
  <si>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</si>
  <si>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</si>
  <si>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</si>
  <si>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</si>
  <si>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</si>
  <si>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</si>
  <si>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</si>
  <si>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</si>
  <si>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</si>
  <si>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食肉小売業</t>
  </si>
  <si>
    <t>食肉小売業（卵、鳥肉を除く）</t>
  </si>
  <si>
    <t>卵、鳥肉小売業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</si>
  <si>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</si>
  <si>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</si>
  <si>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</si>
  <si>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</si>
  <si>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</si>
  <si>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</si>
  <si>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</si>
  <si>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</si>
  <si>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</si>
  <si>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</si>
  <si>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</si>
  <si>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</si>
  <si>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</si>
  <si>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</si>
  <si>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</si>
  <si>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</si>
  <si>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</si>
  <si>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</si>
  <si>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</si>
  <si>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</si>
  <si>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</si>
  <si>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</si>
  <si>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</si>
  <si>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</si>
  <si>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</si>
  <si>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</si>
  <si>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</si>
  <si>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</si>
  <si>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</si>
  <si>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</si>
  <si>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</si>
  <si>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</si>
  <si>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家庭用機械器具小売業(家庭用電気機械器具小売業を除く）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</si>
  <si>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</si>
  <si>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</si>
  <si>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</si>
  <si>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</si>
  <si>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</si>
  <si>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</si>
  <si>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</si>
  <si>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</si>
  <si>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</si>
  <si>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</si>
  <si>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</si>
  <si>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</si>
  <si>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</si>
  <si>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</si>
  <si>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</si>
  <si>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</si>
  <si>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</si>
  <si>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</si>
  <si>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時計･眼鏡･光学機械小売業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</si>
  <si>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</si>
  <si>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</si>
  <si>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</si>
  <si>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</si>
  <si>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</si>
  <si>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</si>
  <si>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</si>
  <si>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繊維・機械器具・建築材料等卸売業</t>
  </si>
  <si>
    <t>油脂・ろう卸売業</t>
  </si>
  <si>
    <t>染料・顔料卸売業</t>
  </si>
  <si>
    <t>鉱物・金属材料卸売業</t>
  </si>
  <si>
    <t>石炭卸売業</t>
  </si>
  <si>
    <t>石油卸売業</t>
  </si>
  <si>
    <t>非鉄金属鉱物卸売業（石炭・石油を除く）</t>
  </si>
  <si>
    <t>鉄鋼卸売業</t>
  </si>
  <si>
    <t>非鉄金属鉱物卸売業</t>
  </si>
  <si>
    <t>衣服・食料・家具等卸売業</t>
  </si>
  <si>
    <t>缶詰・瓶詰食品卸売業（気密容器入りのもの）</t>
  </si>
  <si>
    <t>卸　売　業　計</t>
  </si>
  <si>
    <t>酒・調味料小売業</t>
  </si>
  <si>
    <t>自転車小売業（二輪自動車を含む）</t>
  </si>
  <si>
    <t>家具・建具・じゅう器小売業</t>
  </si>
  <si>
    <t>商品手持額</t>
  </si>
  <si>
    <t>売場面積</t>
  </si>
  <si>
    <t>(A)</t>
  </si>
  <si>
    <t>男</t>
  </si>
  <si>
    <t>女</t>
  </si>
  <si>
    <t>計</t>
  </si>
  <si>
    <t>故紙卸売業</t>
  </si>
  <si>
    <t>分　　　　　類</t>
  </si>
  <si>
    <t>(B)</t>
  </si>
  <si>
    <t>(C)</t>
  </si>
  <si>
    <t>（㎡）</t>
  </si>
  <si>
    <t>県       　 計</t>
  </si>
  <si>
    <t>-</t>
  </si>
  <si>
    <t>化学製品卸売業</t>
  </si>
  <si>
    <t>-</t>
  </si>
  <si>
    <t>火薬類卸売業</t>
  </si>
  <si>
    <t>その他の化学製品卸売業</t>
  </si>
  <si>
    <t>x</t>
  </si>
  <si>
    <t>x</t>
  </si>
  <si>
    <t>-</t>
  </si>
  <si>
    <t>-</t>
  </si>
  <si>
    <t>-</t>
  </si>
  <si>
    <t>-</t>
  </si>
  <si>
    <t>医薬品・化粧品卸売業</t>
  </si>
  <si>
    <t>小　売　業　計</t>
  </si>
  <si>
    <t>-</t>
  </si>
  <si>
    <t>自動車小売業</t>
  </si>
  <si>
    <t>-</t>
  </si>
  <si>
    <t>農機具小売業</t>
  </si>
  <si>
    <t>ガソリンスステーション</t>
  </si>
  <si>
    <t>燃料小売業（ガソリンステーションを除く）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</si>
</sst>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8" xfId="0" applyNumberFormat="1" applyFont="1" applyFill="1" applyBorder="1" applyAlignment="1">
      <alignment/>
    </xf>
    <xf numFmtId="184" fontId="8" fillId="2" borderId="6" xfId="0" applyNumberFormat="1" applyFont="1" applyFill="1" applyBorder="1" applyAlignment="1">
      <alignment/>
    </xf>
    <xf numFmtId="184" fontId="8" fillId="2" borderId="0" xfId="0" applyNumberFormat="1" applyFont="1" applyFill="1" applyBorder="1" applyAlignment="1">
      <alignment/>
    </xf>
    <xf numFmtId="184" fontId="8" fillId="2" borderId="7" xfId="0" applyNumberFormat="1" applyFont="1" applyFill="1" applyBorder="1" applyAlignment="1">
      <alignment/>
    </xf>
    <xf numFmtId="184" fontId="8" fillId="2" borderId="4" xfId="0" applyNumberFormat="1" applyFont="1" applyFill="1" applyBorder="1" applyAlignment="1" quotePrefix="1">
      <alignment horizontal="center"/>
    </xf>
    <xf numFmtId="184" fontId="8" fillId="2" borderId="5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184" fontId="8" fillId="2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3" borderId="6" xfId="0" applyFont="1" applyFill="1" applyBorder="1" applyAlignment="1">
      <alignment horizontal="left"/>
    </xf>
    <xf numFmtId="184" fontId="8" fillId="2" borderId="1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4" fontId="8" fillId="2" borderId="3" xfId="0" applyNumberFormat="1" applyFont="1" applyFill="1" applyBorder="1" applyAlignment="1" quotePrefix="1">
      <alignment horizontal="center"/>
    </xf>
    <xf numFmtId="181" fontId="8" fillId="0" borderId="12" xfId="17" applyFont="1" applyBorder="1" applyAlignment="1">
      <alignment horizontal="right" vertical="top" wrapText="1"/>
    </xf>
    <xf numFmtId="185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6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2" customWidth="1"/>
    <col min="3" max="3" width="17.8515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57421875" style="2" customWidth="1"/>
    <col min="10" max="10" width="14.140625" style="2" bestFit="1" customWidth="1"/>
    <col min="11" max="11" width="13.00390625" style="2" customWidth="1"/>
    <col min="12" max="12" width="15.421875" style="2" bestFit="1" customWidth="1"/>
    <col min="13" max="13" width="9.140625" style="2" hidden="1" customWidth="1"/>
    <col min="14" max="14" width="15.421875" style="2" bestFit="1" customWidth="1"/>
    <col min="15" max="16384" width="9.140625" style="2" customWidth="1"/>
  </cols>
  <sheetData>
    <row r="1" spans="3:11" ht="14.25" customHeight="1">
      <c r="C1" s="1" t="s">
        <v>5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4" ht="12" customHeight="1">
      <c r="B3" s="32"/>
      <c r="C3" s="23"/>
      <c r="D3" s="3"/>
      <c r="E3" s="27" t="s">
        <v>6</v>
      </c>
      <c r="F3" s="28"/>
      <c r="G3" s="29"/>
      <c r="H3" s="20" t="s">
        <v>192</v>
      </c>
      <c r="I3" s="30" t="s">
        <v>7</v>
      </c>
      <c r="J3" s="11"/>
      <c r="K3" s="20" t="s">
        <v>193</v>
      </c>
      <c r="L3" s="14" t="s">
        <v>9</v>
      </c>
      <c r="M3" s="15" t="s">
        <v>10</v>
      </c>
      <c r="N3" s="33" t="s">
        <v>10</v>
      </c>
    </row>
    <row r="4" spans="2:14" ht="12" customHeight="1">
      <c r="B4" s="34"/>
      <c r="C4" s="24" t="s">
        <v>191</v>
      </c>
      <c r="D4" s="5" t="s">
        <v>0</v>
      </c>
      <c r="E4" s="4"/>
      <c r="F4" s="6"/>
      <c r="G4" s="4" t="s">
        <v>186</v>
      </c>
      <c r="H4" s="13" t="s">
        <v>14</v>
      </c>
      <c r="I4" s="31"/>
      <c r="J4" s="12" t="s">
        <v>184</v>
      </c>
      <c r="K4" s="13" t="s">
        <v>185</v>
      </c>
      <c r="L4" s="16" t="s">
        <v>11</v>
      </c>
      <c r="M4" s="17" t="s">
        <v>12</v>
      </c>
      <c r="N4" s="21" t="s">
        <v>12</v>
      </c>
    </row>
    <row r="5" spans="2:14" ht="12" customHeight="1">
      <c r="B5" s="34"/>
      <c r="C5" s="25"/>
      <c r="D5" s="7"/>
      <c r="E5" s="4" t="s">
        <v>187</v>
      </c>
      <c r="F5" s="5" t="s">
        <v>188</v>
      </c>
      <c r="G5" s="4" t="s">
        <v>189</v>
      </c>
      <c r="H5" s="13" t="s">
        <v>8</v>
      </c>
      <c r="I5" s="31"/>
      <c r="J5" s="12"/>
      <c r="K5" s="13"/>
      <c r="L5" s="21" t="s">
        <v>15</v>
      </c>
      <c r="M5" s="17" t="s">
        <v>13</v>
      </c>
      <c r="N5" s="21" t="s">
        <v>16</v>
      </c>
    </row>
    <row r="6" spans="2:14" ht="12" customHeight="1">
      <c r="B6" s="35"/>
      <c r="C6" s="26"/>
      <c r="D6" s="8" t="s">
        <v>1</v>
      </c>
      <c r="E6" s="9" t="s">
        <v>2</v>
      </c>
      <c r="F6" s="8" t="s">
        <v>2</v>
      </c>
      <c r="G6" s="9" t="s">
        <v>2</v>
      </c>
      <c r="H6" s="8" t="s">
        <v>3</v>
      </c>
      <c r="I6" s="9" t="s">
        <v>4</v>
      </c>
      <c r="J6" s="10" t="s">
        <v>4</v>
      </c>
      <c r="K6" s="8" t="s">
        <v>194</v>
      </c>
      <c r="L6" s="18" t="s">
        <v>4</v>
      </c>
      <c r="M6" s="19" t="s">
        <v>4</v>
      </c>
      <c r="N6" s="36" t="s">
        <v>4</v>
      </c>
    </row>
    <row r="7" spans="2:14" ht="12" customHeight="1">
      <c r="B7" s="43"/>
      <c r="C7" s="41" t="s">
        <v>195</v>
      </c>
      <c r="D7" s="37">
        <v>32336</v>
      </c>
      <c r="E7" s="37">
        <v>79897</v>
      </c>
      <c r="F7" s="37">
        <v>64508</v>
      </c>
      <c r="G7" s="37">
        <f>E7+F7</f>
        <v>144405</v>
      </c>
      <c r="H7" s="37">
        <v>514992447</v>
      </c>
      <c r="I7" s="37">
        <v>5629216</v>
      </c>
      <c r="J7" s="37">
        <v>31341674</v>
      </c>
      <c r="K7" s="37">
        <v>1553352</v>
      </c>
      <c r="L7" s="38">
        <f>H7/G7</f>
        <v>3566.306201308819</v>
      </c>
      <c r="M7" s="39"/>
      <c r="N7" s="38">
        <f>H7/K7</f>
        <v>331.5362178051079</v>
      </c>
    </row>
    <row r="8" spans="2:14" ht="12" customHeight="1">
      <c r="B8" s="43"/>
      <c r="C8" s="41"/>
      <c r="D8" s="37"/>
      <c r="E8" s="37"/>
      <c r="F8" s="37"/>
      <c r="G8" s="37"/>
      <c r="H8" s="37"/>
      <c r="I8" s="37"/>
      <c r="J8" s="37"/>
      <c r="K8" s="37"/>
      <c r="L8" s="39"/>
      <c r="M8" s="39"/>
      <c r="N8" s="39"/>
    </row>
    <row r="9" spans="2:14" ht="12" customHeight="1">
      <c r="B9" s="43"/>
      <c r="C9" s="41" t="s">
        <v>180</v>
      </c>
      <c r="D9" s="37">
        <v>6146</v>
      </c>
      <c r="E9" s="37">
        <v>33477</v>
      </c>
      <c r="F9" s="37">
        <v>15353</v>
      </c>
      <c r="G9" s="37">
        <f aca="true" t="shared" si="0" ref="G9:G72">E9+F9</f>
        <v>48830</v>
      </c>
      <c r="H9" s="37">
        <v>359896063</v>
      </c>
      <c r="I9" s="37">
        <v>2066485</v>
      </c>
      <c r="J9" s="37">
        <v>15815488</v>
      </c>
      <c r="K9" s="37"/>
      <c r="L9" s="38">
        <f>H9/G9</f>
        <v>7370.388347327463</v>
      </c>
      <c r="M9" s="39"/>
      <c r="N9" s="39"/>
    </row>
    <row r="10" spans="2:14" ht="12" customHeight="1">
      <c r="B10" s="43"/>
      <c r="C10" s="41"/>
      <c r="D10" s="37"/>
      <c r="E10" s="37"/>
      <c r="F10" s="37"/>
      <c r="G10" s="37"/>
      <c r="H10" s="37"/>
      <c r="I10" s="37"/>
      <c r="J10" s="37"/>
      <c r="K10" s="37"/>
      <c r="L10" s="39"/>
      <c r="M10" s="39"/>
      <c r="N10" s="39"/>
    </row>
    <row r="11" spans="2:14" ht="12" customHeight="1">
      <c r="B11" s="43">
        <v>49</v>
      </c>
      <c r="C11" s="42" t="s">
        <v>17</v>
      </c>
      <c r="D11" s="37">
        <v>8</v>
      </c>
      <c r="E11" s="37">
        <v>58</v>
      </c>
      <c r="F11" s="37">
        <v>25</v>
      </c>
      <c r="G11" s="37">
        <f t="shared" si="0"/>
        <v>83</v>
      </c>
      <c r="H11" s="37">
        <v>438161</v>
      </c>
      <c r="I11" s="37">
        <v>6</v>
      </c>
      <c r="J11" s="37">
        <v>25472</v>
      </c>
      <c r="K11" s="37"/>
      <c r="L11" s="38">
        <f>H11/G11</f>
        <v>5279.048192771084</v>
      </c>
      <c r="M11" s="39"/>
      <c r="N11" s="39"/>
    </row>
    <row r="12" spans="2:14" ht="12" customHeight="1">
      <c r="B12" s="43">
        <v>491</v>
      </c>
      <c r="C12" s="42" t="s">
        <v>17</v>
      </c>
      <c r="D12" s="37">
        <v>8</v>
      </c>
      <c r="E12" s="37">
        <v>58</v>
      </c>
      <c r="F12" s="37">
        <v>25</v>
      </c>
      <c r="G12" s="37">
        <f t="shared" si="0"/>
        <v>83</v>
      </c>
      <c r="H12" s="37">
        <v>438161</v>
      </c>
      <c r="I12" s="37">
        <v>6</v>
      </c>
      <c r="J12" s="37">
        <v>25472</v>
      </c>
      <c r="K12" s="37"/>
      <c r="L12" s="38">
        <f aca="true" t="shared" si="1" ref="L12:L26">H12/G12</f>
        <v>5279.048192771084</v>
      </c>
      <c r="M12" s="39"/>
      <c r="N12" s="39"/>
    </row>
    <row r="13" spans="2:14" ht="12" customHeight="1">
      <c r="B13" s="43">
        <v>4919</v>
      </c>
      <c r="C13" s="42" t="s">
        <v>18</v>
      </c>
      <c r="D13" s="37">
        <v>8</v>
      </c>
      <c r="E13" s="37">
        <v>58</v>
      </c>
      <c r="F13" s="37">
        <v>25</v>
      </c>
      <c r="G13" s="37">
        <f t="shared" si="0"/>
        <v>83</v>
      </c>
      <c r="H13" s="37">
        <v>438161</v>
      </c>
      <c r="I13" s="37">
        <v>6</v>
      </c>
      <c r="J13" s="37">
        <v>25472</v>
      </c>
      <c r="K13" s="37"/>
      <c r="L13" s="38">
        <f t="shared" si="1"/>
        <v>5279.048192771084</v>
      </c>
      <c r="M13" s="39"/>
      <c r="N13" s="39"/>
    </row>
    <row r="14" spans="2:14" ht="12" customHeight="1">
      <c r="B14" s="43">
        <v>50</v>
      </c>
      <c r="C14" s="42" t="s">
        <v>169</v>
      </c>
      <c r="D14" s="37">
        <v>3303</v>
      </c>
      <c r="E14" s="37">
        <v>18214</v>
      </c>
      <c r="F14" s="37">
        <v>6855</v>
      </c>
      <c r="G14" s="37">
        <f t="shared" si="0"/>
        <v>25069</v>
      </c>
      <c r="H14" s="37">
        <v>165008443</v>
      </c>
      <c r="I14" s="37">
        <v>1717105</v>
      </c>
      <c r="J14" s="37">
        <v>9232593</v>
      </c>
      <c r="K14" s="37"/>
      <c r="L14" s="38">
        <f t="shared" si="1"/>
        <v>6582.1709282380625</v>
      </c>
      <c r="M14" s="39"/>
      <c r="N14" s="39"/>
    </row>
    <row r="15" spans="2:14" ht="12" customHeight="1">
      <c r="B15" s="43">
        <v>501</v>
      </c>
      <c r="C15" s="42" t="s">
        <v>19</v>
      </c>
      <c r="D15" s="37">
        <v>232</v>
      </c>
      <c r="E15" s="37">
        <v>755</v>
      </c>
      <c r="F15" s="37">
        <v>494</v>
      </c>
      <c r="G15" s="37">
        <f t="shared" si="0"/>
        <v>1249</v>
      </c>
      <c r="H15" s="37">
        <v>8544804</v>
      </c>
      <c r="I15" s="37">
        <v>33782</v>
      </c>
      <c r="J15" s="37">
        <v>765110</v>
      </c>
      <c r="K15" s="37"/>
      <c r="L15" s="38">
        <f t="shared" si="1"/>
        <v>6841.316253002402</v>
      </c>
      <c r="M15" s="39"/>
      <c r="N15" s="39"/>
    </row>
    <row r="16" spans="2:14" ht="12" customHeight="1">
      <c r="B16" s="43">
        <v>5011</v>
      </c>
      <c r="C16" s="42" t="s">
        <v>20</v>
      </c>
      <c r="D16" s="37">
        <v>59</v>
      </c>
      <c r="E16" s="37">
        <v>130</v>
      </c>
      <c r="F16" s="37">
        <v>62</v>
      </c>
      <c r="G16" s="37">
        <f t="shared" si="0"/>
        <v>192</v>
      </c>
      <c r="H16" s="37">
        <v>1652424</v>
      </c>
      <c r="I16" s="37">
        <v>22861</v>
      </c>
      <c r="J16" s="37">
        <v>35417</v>
      </c>
      <c r="K16" s="37"/>
      <c r="L16" s="38">
        <f t="shared" si="1"/>
        <v>8606.375</v>
      </c>
      <c r="M16" s="39"/>
      <c r="N16" s="39"/>
    </row>
    <row r="17" spans="2:14" ht="12" customHeight="1">
      <c r="B17" s="43">
        <v>5012</v>
      </c>
      <c r="C17" s="42" t="s">
        <v>21</v>
      </c>
      <c r="D17" s="37">
        <v>7</v>
      </c>
      <c r="E17" s="37">
        <v>20</v>
      </c>
      <c r="F17" s="37">
        <v>14</v>
      </c>
      <c r="G17" s="37">
        <f t="shared" si="0"/>
        <v>34</v>
      </c>
      <c r="H17" s="37">
        <v>222895</v>
      </c>
      <c r="I17" s="37" t="s">
        <v>196</v>
      </c>
      <c r="J17" s="37">
        <v>16840</v>
      </c>
      <c r="K17" s="37"/>
      <c r="L17" s="38">
        <f t="shared" si="1"/>
        <v>6555.735294117647</v>
      </c>
      <c r="M17" s="39"/>
      <c r="N17" s="39"/>
    </row>
    <row r="18" spans="2:14" ht="12" customHeight="1">
      <c r="B18" s="43">
        <v>5013</v>
      </c>
      <c r="C18" s="42" t="s">
        <v>22</v>
      </c>
      <c r="D18" s="37">
        <v>44</v>
      </c>
      <c r="E18" s="37">
        <v>134</v>
      </c>
      <c r="F18" s="37">
        <v>92</v>
      </c>
      <c r="G18" s="37">
        <f t="shared" si="0"/>
        <v>226</v>
      </c>
      <c r="H18" s="37">
        <v>1963366</v>
      </c>
      <c r="I18" s="37" t="s">
        <v>196</v>
      </c>
      <c r="J18" s="37">
        <v>121692</v>
      </c>
      <c r="K18" s="37"/>
      <c r="L18" s="38">
        <f t="shared" si="1"/>
        <v>8687.46017699115</v>
      </c>
      <c r="M18" s="39"/>
      <c r="N18" s="39"/>
    </row>
    <row r="19" spans="2:14" ht="12" customHeight="1">
      <c r="B19" s="43">
        <v>5014</v>
      </c>
      <c r="C19" s="42" t="s">
        <v>23</v>
      </c>
      <c r="D19" s="37">
        <v>122</v>
      </c>
      <c r="E19" s="37">
        <v>471</v>
      </c>
      <c r="F19" s="37">
        <v>326</v>
      </c>
      <c r="G19" s="37">
        <f t="shared" si="0"/>
        <v>797</v>
      </c>
      <c r="H19" s="37">
        <v>4706119</v>
      </c>
      <c r="I19" s="37">
        <v>10921</v>
      </c>
      <c r="J19" s="37">
        <v>591161</v>
      </c>
      <c r="K19" s="37"/>
      <c r="L19" s="38">
        <f t="shared" si="1"/>
        <v>5904.791718946048</v>
      </c>
      <c r="M19" s="39"/>
      <c r="N19" s="39"/>
    </row>
    <row r="20" spans="2:14" ht="12" customHeight="1">
      <c r="B20" s="43">
        <v>502</v>
      </c>
      <c r="C20" s="42" t="s">
        <v>197</v>
      </c>
      <c r="D20" s="37">
        <v>176</v>
      </c>
      <c r="E20" s="37">
        <v>1139</v>
      </c>
      <c r="F20" s="37">
        <v>595</v>
      </c>
      <c r="G20" s="37">
        <f t="shared" si="0"/>
        <v>1734</v>
      </c>
      <c r="H20" s="37">
        <v>13337705</v>
      </c>
      <c r="I20" s="37">
        <v>5939</v>
      </c>
      <c r="J20" s="37">
        <v>757288</v>
      </c>
      <c r="K20" s="37"/>
      <c r="L20" s="38">
        <f t="shared" si="1"/>
        <v>7691.87139561707</v>
      </c>
      <c r="M20" s="39"/>
      <c r="N20" s="39"/>
    </row>
    <row r="21" spans="2:14" ht="12" customHeight="1">
      <c r="B21" s="43">
        <v>5021</v>
      </c>
      <c r="C21" s="42" t="s">
        <v>55</v>
      </c>
      <c r="D21" s="37">
        <v>64</v>
      </c>
      <c r="E21" s="37">
        <v>301</v>
      </c>
      <c r="F21" s="37">
        <v>103</v>
      </c>
      <c r="G21" s="37">
        <f t="shared" si="0"/>
        <v>404</v>
      </c>
      <c r="H21" s="37">
        <v>3092291</v>
      </c>
      <c r="I21" s="37" t="s">
        <v>196</v>
      </c>
      <c r="J21" s="37">
        <v>258306</v>
      </c>
      <c r="K21" s="37"/>
      <c r="L21" s="38">
        <f t="shared" si="1"/>
        <v>7654.185643564357</v>
      </c>
      <c r="M21" s="39"/>
      <c r="N21" s="39"/>
    </row>
    <row r="22" spans="2:14" ht="12" customHeight="1">
      <c r="B22" s="43">
        <v>5022</v>
      </c>
      <c r="C22" s="42" t="s">
        <v>171</v>
      </c>
      <c r="D22" s="37">
        <v>9</v>
      </c>
      <c r="E22" s="37">
        <v>33</v>
      </c>
      <c r="F22" s="37">
        <v>14</v>
      </c>
      <c r="G22" s="37">
        <f t="shared" si="0"/>
        <v>47</v>
      </c>
      <c r="H22" s="37">
        <v>187675</v>
      </c>
      <c r="I22" s="37" t="s">
        <v>198</v>
      </c>
      <c r="J22" s="37">
        <v>10644</v>
      </c>
      <c r="K22" s="37"/>
      <c r="L22" s="38">
        <f t="shared" si="1"/>
        <v>3993.0851063829787</v>
      </c>
      <c r="M22" s="39"/>
      <c r="N22" s="39"/>
    </row>
    <row r="23" spans="2:14" ht="12" customHeight="1">
      <c r="B23" s="43">
        <v>5023</v>
      </c>
      <c r="C23" s="42" t="s">
        <v>170</v>
      </c>
      <c r="D23" s="37">
        <v>5</v>
      </c>
      <c r="E23" s="37">
        <v>193</v>
      </c>
      <c r="F23" s="37">
        <v>194</v>
      </c>
      <c r="G23" s="37">
        <f t="shared" si="0"/>
        <v>387</v>
      </c>
      <c r="H23" s="37">
        <v>2536349</v>
      </c>
      <c r="I23" s="37">
        <v>145</v>
      </c>
      <c r="J23" s="37">
        <v>234601</v>
      </c>
      <c r="K23" s="37"/>
      <c r="L23" s="38">
        <f t="shared" si="1"/>
        <v>6553.87338501292</v>
      </c>
      <c r="M23" s="39"/>
      <c r="N23" s="39"/>
    </row>
    <row r="24" spans="2:14" ht="12" customHeight="1">
      <c r="B24" s="43">
        <v>5024</v>
      </c>
      <c r="C24" s="42" t="s">
        <v>199</v>
      </c>
      <c r="D24" s="37">
        <v>8</v>
      </c>
      <c r="E24" s="37">
        <v>15</v>
      </c>
      <c r="F24" s="37">
        <v>14</v>
      </c>
      <c r="G24" s="37">
        <f t="shared" si="0"/>
        <v>29</v>
      </c>
      <c r="H24" s="37">
        <v>40409</v>
      </c>
      <c r="I24" s="37">
        <v>856</v>
      </c>
      <c r="J24" s="37">
        <v>9699</v>
      </c>
      <c r="K24" s="37"/>
      <c r="L24" s="38">
        <f t="shared" si="1"/>
        <v>1393.4137931034484</v>
      </c>
      <c r="M24" s="39"/>
      <c r="N24" s="39"/>
    </row>
    <row r="25" spans="2:14" ht="12" customHeight="1">
      <c r="B25" s="43">
        <v>5029</v>
      </c>
      <c r="C25" s="42" t="s">
        <v>200</v>
      </c>
      <c r="D25" s="37">
        <v>90</v>
      </c>
      <c r="E25" s="37">
        <v>597</v>
      </c>
      <c r="F25" s="37">
        <v>270</v>
      </c>
      <c r="G25" s="37">
        <f t="shared" si="0"/>
        <v>867</v>
      </c>
      <c r="H25" s="37">
        <v>7480981</v>
      </c>
      <c r="I25" s="37">
        <v>4938</v>
      </c>
      <c r="J25" s="37">
        <v>244038</v>
      </c>
      <c r="K25" s="37"/>
      <c r="L25" s="38">
        <f t="shared" si="1"/>
        <v>8628.582468281431</v>
      </c>
      <c r="M25" s="39"/>
      <c r="N25" s="39"/>
    </row>
    <row r="26" spans="2:14" ht="12" customHeight="1">
      <c r="B26" s="43">
        <v>503</v>
      </c>
      <c r="C26" s="42" t="s">
        <v>172</v>
      </c>
      <c r="D26" s="37">
        <v>275</v>
      </c>
      <c r="E26" s="37">
        <v>2003</v>
      </c>
      <c r="F26" s="37">
        <v>730</v>
      </c>
      <c r="G26" s="37">
        <f t="shared" si="0"/>
        <v>2733</v>
      </c>
      <c r="H26" s="37">
        <v>37637069</v>
      </c>
      <c r="I26" s="37">
        <v>41799</v>
      </c>
      <c r="J26" s="37">
        <v>1128859</v>
      </c>
      <c r="K26" s="37"/>
      <c r="L26" s="38">
        <f t="shared" si="1"/>
        <v>13771.338821807538</v>
      </c>
      <c r="M26" s="39"/>
      <c r="N26" s="39"/>
    </row>
    <row r="27" spans="2:14" ht="12" customHeight="1">
      <c r="B27" s="43">
        <v>5031</v>
      </c>
      <c r="C27" s="42" t="s">
        <v>173</v>
      </c>
      <c r="D27" s="37">
        <v>2</v>
      </c>
      <c r="E27" s="37" t="s">
        <v>201</v>
      </c>
      <c r="F27" s="37" t="s">
        <v>201</v>
      </c>
      <c r="G27" s="37" t="s">
        <v>201</v>
      </c>
      <c r="H27" s="37" t="s">
        <v>201</v>
      </c>
      <c r="I27" s="37" t="s">
        <v>198</v>
      </c>
      <c r="J27" s="37" t="s">
        <v>201</v>
      </c>
      <c r="K27" s="37"/>
      <c r="L27" s="37" t="s">
        <v>201</v>
      </c>
      <c r="M27" s="39"/>
      <c r="N27" s="39"/>
    </row>
    <row r="28" spans="2:14" ht="12" customHeight="1">
      <c r="B28" s="43">
        <v>5032</v>
      </c>
      <c r="C28" s="42" t="s">
        <v>174</v>
      </c>
      <c r="D28" s="37">
        <v>101</v>
      </c>
      <c r="E28" s="37">
        <v>810</v>
      </c>
      <c r="F28" s="37">
        <v>266</v>
      </c>
      <c r="G28" s="37">
        <f t="shared" si="0"/>
        <v>1076</v>
      </c>
      <c r="H28" s="37">
        <v>20851631</v>
      </c>
      <c r="I28" s="37">
        <v>22924</v>
      </c>
      <c r="J28" s="37">
        <v>205039</v>
      </c>
      <c r="K28" s="37"/>
      <c r="L28" s="38">
        <f>H28/G28</f>
        <v>19378.839219330854</v>
      </c>
      <c r="M28" s="39"/>
      <c r="N28" s="39"/>
    </row>
    <row r="29" spans="2:14" ht="12" customHeight="1">
      <c r="B29" s="43">
        <v>5034</v>
      </c>
      <c r="C29" s="42" t="s">
        <v>175</v>
      </c>
      <c r="D29" s="37">
        <v>2</v>
      </c>
      <c r="E29" s="37" t="s">
        <v>202</v>
      </c>
      <c r="F29" s="37" t="s">
        <v>202</v>
      </c>
      <c r="G29" s="37" t="s">
        <v>202</v>
      </c>
      <c r="H29" s="37" t="s">
        <v>202</v>
      </c>
      <c r="I29" s="37" t="s">
        <v>203</v>
      </c>
      <c r="J29" s="37" t="s">
        <v>202</v>
      </c>
      <c r="K29" s="37"/>
      <c r="L29" s="37" t="s">
        <v>202</v>
      </c>
      <c r="M29" s="39"/>
      <c r="N29" s="39"/>
    </row>
    <row r="30" spans="2:14" ht="12" customHeight="1">
      <c r="B30" s="43">
        <v>5035</v>
      </c>
      <c r="C30" s="42" t="s">
        <v>176</v>
      </c>
      <c r="D30" s="37">
        <v>141</v>
      </c>
      <c r="E30" s="37">
        <v>1046</v>
      </c>
      <c r="F30" s="37">
        <v>411</v>
      </c>
      <c r="G30" s="37">
        <f t="shared" si="0"/>
        <v>1457</v>
      </c>
      <c r="H30" s="37">
        <v>13997055</v>
      </c>
      <c r="I30" s="37">
        <v>18875</v>
      </c>
      <c r="J30" s="37">
        <v>780442</v>
      </c>
      <c r="K30" s="37"/>
      <c r="L30" s="38">
        <f aca="true" t="shared" si="2" ref="L30:L99">H30/G30</f>
        <v>9606.763898421414</v>
      </c>
      <c r="M30" s="39"/>
      <c r="N30" s="39"/>
    </row>
    <row r="31" spans="2:14" ht="12" customHeight="1">
      <c r="B31" s="43">
        <v>5036</v>
      </c>
      <c r="C31" s="42" t="s">
        <v>177</v>
      </c>
      <c r="D31" s="37">
        <v>29</v>
      </c>
      <c r="E31" s="37">
        <v>140</v>
      </c>
      <c r="F31" s="37">
        <v>49</v>
      </c>
      <c r="G31" s="37">
        <f t="shared" si="0"/>
        <v>189</v>
      </c>
      <c r="H31" s="37">
        <v>2751846</v>
      </c>
      <c r="I31" s="37" t="s">
        <v>203</v>
      </c>
      <c r="J31" s="37">
        <v>141536</v>
      </c>
      <c r="K31" s="37"/>
      <c r="L31" s="38">
        <f t="shared" si="2"/>
        <v>14560.031746031746</v>
      </c>
      <c r="M31" s="39"/>
      <c r="N31" s="39"/>
    </row>
    <row r="32" spans="2:14" ht="12" customHeight="1">
      <c r="B32" s="43">
        <v>504</v>
      </c>
      <c r="C32" s="42" t="s">
        <v>61</v>
      </c>
      <c r="D32" s="37">
        <v>1297</v>
      </c>
      <c r="E32" s="37">
        <v>9541</v>
      </c>
      <c r="F32" s="37">
        <v>3189</v>
      </c>
      <c r="G32" s="37">
        <f t="shared" si="0"/>
        <v>12730</v>
      </c>
      <c r="H32" s="37">
        <v>78139389</v>
      </c>
      <c r="I32" s="37">
        <v>1581264</v>
      </c>
      <c r="J32" s="37">
        <v>4964155</v>
      </c>
      <c r="K32" s="37"/>
      <c r="L32" s="38">
        <f t="shared" si="2"/>
        <v>6138.208091123331</v>
      </c>
      <c r="M32" s="39"/>
      <c r="N32" s="39"/>
    </row>
    <row r="33" spans="2:14" ht="12" customHeight="1">
      <c r="B33" s="43">
        <v>5041</v>
      </c>
      <c r="C33" s="42" t="s">
        <v>62</v>
      </c>
      <c r="D33" s="37">
        <v>674</v>
      </c>
      <c r="E33" s="37">
        <v>3774</v>
      </c>
      <c r="F33" s="37">
        <v>1378</v>
      </c>
      <c r="G33" s="37">
        <f t="shared" si="0"/>
        <v>5152</v>
      </c>
      <c r="H33" s="37">
        <v>26980961</v>
      </c>
      <c r="I33" s="37">
        <v>588766</v>
      </c>
      <c r="J33" s="37">
        <v>1665342</v>
      </c>
      <c r="K33" s="37"/>
      <c r="L33" s="38">
        <f t="shared" si="2"/>
        <v>5236.98777173913</v>
      </c>
      <c r="M33" s="39"/>
      <c r="N33" s="39"/>
    </row>
    <row r="34" spans="2:14" ht="12" customHeight="1">
      <c r="B34" s="43">
        <v>5042</v>
      </c>
      <c r="C34" s="42" t="s">
        <v>63</v>
      </c>
      <c r="D34" s="37">
        <v>75</v>
      </c>
      <c r="E34" s="37">
        <v>2059</v>
      </c>
      <c r="F34" s="37">
        <v>485</v>
      </c>
      <c r="G34" s="37">
        <f t="shared" si="0"/>
        <v>2544</v>
      </c>
      <c r="H34" s="37">
        <v>19004406</v>
      </c>
      <c r="I34" s="37">
        <v>699963</v>
      </c>
      <c r="J34" s="37">
        <v>1168634</v>
      </c>
      <c r="K34" s="37"/>
      <c r="L34" s="38">
        <f t="shared" si="2"/>
        <v>7470.28537735849</v>
      </c>
      <c r="M34" s="39"/>
      <c r="N34" s="39"/>
    </row>
    <row r="35" spans="2:14" ht="12" customHeight="1">
      <c r="B35" s="43">
        <v>5043</v>
      </c>
      <c r="C35" s="42" t="s">
        <v>64</v>
      </c>
      <c r="D35" s="37">
        <v>169</v>
      </c>
      <c r="E35" s="37">
        <v>988</v>
      </c>
      <c r="F35" s="37">
        <v>302</v>
      </c>
      <c r="G35" s="37">
        <f t="shared" si="0"/>
        <v>1290</v>
      </c>
      <c r="H35" s="37">
        <v>5976311</v>
      </c>
      <c r="I35" s="37">
        <v>79242</v>
      </c>
      <c r="J35" s="37">
        <v>331319</v>
      </c>
      <c r="K35" s="37"/>
      <c r="L35" s="38">
        <f t="shared" si="2"/>
        <v>4632.799224806202</v>
      </c>
      <c r="M35" s="39"/>
      <c r="N35" s="39"/>
    </row>
    <row r="36" spans="2:14" ht="12" customHeight="1">
      <c r="B36" s="43">
        <v>5044</v>
      </c>
      <c r="C36" s="42" t="s">
        <v>67</v>
      </c>
      <c r="D36" s="37">
        <v>36</v>
      </c>
      <c r="E36" s="37">
        <v>184</v>
      </c>
      <c r="F36" s="37">
        <v>64</v>
      </c>
      <c r="G36" s="37">
        <f t="shared" si="0"/>
        <v>248</v>
      </c>
      <c r="H36" s="37">
        <v>738128</v>
      </c>
      <c r="I36" s="37">
        <v>86405</v>
      </c>
      <c r="J36" s="37">
        <v>89551</v>
      </c>
      <c r="K36" s="37"/>
      <c r="L36" s="38">
        <f t="shared" si="2"/>
        <v>2976.3225806451615</v>
      </c>
      <c r="M36" s="39"/>
      <c r="N36" s="39"/>
    </row>
    <row r="37" spans="2:14" ht="12" customHeight="1">
      <c r="B37" s="43">
        <v>5045</v>
      </c>
      <c r="C37" s="42" t="s">
        <v>68</v>
      </c>
      <c r="D37" s="37">
        <v>79</v>
      </c>
      <c r="E37" s="37">
        <v>447</v>
      </c>
      <c r="F37" s="37">
        <v>166</v>
      </c>
      <c r="G37" s="37">
        <f t="shared" si="0"/>
        <v>613</v>
      </c>
      <c r="H37" s="37">
        <v>3649591</v>
      </c>
      <c r="I37" s="37">
        <v>19324</v>
      </c>
      <c r="J37" s="37">
        <v>195364</v>
      </c>
      <c r="K37" s="37"/>
      <c r="L37" s="38">
        <f t="shared" si="2"/>
        <v>5953.655791190865</v>
      </c>
      <c r="M37" s="39"/>
      <c r="N37" s="39"/>
    </row>
    <row r="38" spans="2:14" ht="12" customHeight="1">
      <c r="B38" s="43">
        <v>5046</v>
      </c>
      <c r="C38" s="42" t="s">
        <v>65</v>
      </c>
      <c r="D38" s="37">
        <v>98</v>
      </c>
      <c r="E38" s="37">
        <v>903</v>
      </c>
      <c r="F38" s="37">
        <v>243</v>
      </c>
      <c r="G38" s="37">
        <f t="shared" si="0"/>
        <v>1146</v>
      </c>
      <c r="H38" s="37">
        <v>6814956</v>
      </c>
      <c r="I38" s="37">
        <v>46478</v>
      </c>
      <c r="J38" s="37">
        <v>528262</v>
      </c>
      <c r="K38" s="37"/>
      <c r="L38" s="38">
        <f t="shared" si="2"/>
        <v>5946.732984293194</v>
      </c>
      <c r="M38" s="39"/>
      <c r="N38" s="39"/>
    </row>
    <row r="39" spans="2:14" ht="12" customHeight="1">
      <c r="B39" s="43">
        <v>5047</v>
      </c>
      <c r="C39" s="42" t="s">
        <v>66</v>
      </c>
      <c r="D39" s="37">
        <v>166</v>
      </c>
      <c r="E39" s="37">
        <v>1186</v>
      </c>
      <c r="F39" s="37">
        <v>551</v>
      </c>
      <c r="G39" s="37">
        <f t="shared" si="0"/>
        <v>1737</v>
      </c>
      <c r="H39" s="37">
        <v>14975036</v>
      </c>
      <c r="I39" s="37">
        <v>61086</v>
      </c>
      <c r="J39" s="37">
        <v>985683</v>
      </c>
      <c r="K39" s="37"/>
      <c r="L39" s="38">
        <f t="shared" si="2"/>
        <v>8621.206678180772</v>
      </c>
      <c r="M39" s="39"/>
      <c r="N39" s="39"/>
    </row>
    <row r="40" spans="2:14" ht="12" customHeight="1">
      <c r="B40" s="43">
        <v>505</v>
      </c>
      <c r="C40" s="42" t="s">
        <v>50</v>
      </c>
      <c r="D40" s="37">
        <v>1014</v>
      </c>
      <c r="E40" s="37">
        <v>3817</v>
      </c>
      <c r="F40" s="37">
        <v>1483</v>
      </c>
      <c r="G40" s="37">
        <f t="shared" si="0"/>
        <v>5300</v>
      </c>
      <c r="H40" s="37">
        <v>24267389</v>
      </c>
      <c r="I40" s="37">
        <v>51347</v>
      </c>
      <c r="J40" s="37">
        <v>1466059</v>
      </c>
      <c r="K40" s="37"/>
      <c r="L40" s="38">
        <f t="shared" si="2"/>
        <v>4578.752641509434</v>
      </c>
      <c r="M40" s="39"/>
      <c r="N40" s="39"/>
    </row>
    <row r="41" spans="2:14" ht="12" customHeight="1">
      <c r="B41" s="43">
        <v>5051</v>
      </c>
      <c r="C41" s="42" t="s">
        <v>51</v>
      </c>
      <c r="D41" s="37">
        <v>317</v>
      </c>
      <c r="E41" s="37">
        <v>1006</v>
      </c>
      <c r="F41" s="37">
        <v>401</v>
      </c>
      <c r="G41" s="37">
        <f t="shared" si="0"/>
        <v>1407</v>
      </c>
      <c r="H41" s="37">
        <v>7275617</v>
      </c>
      <c r="I41" s="37">
        <v>18589</v>
      </c>
      <c r="J41" s="37">
        <v>630981</v>
      </c>
      <c r="K41" s="37"/>
      <c r="L41" s="38">
        <f t="shared" si="2"/>
        <v>5171.01421464108</v>
      </c>
      <c r="M41" s="39"/>
      <c r="N41" s="39"/>
    </row>
    <row r="42" spans="2:14" ht="12" customHeight="1">
      <c r="B42" s="43">
        <v>5052</v>
      </c>
      <c r="C42" s="42" t="s">
        <v>52</v>
      </c>
      <c r="D42" s="37">
        <v>22</v>
      </c>
      <c r="E42" s="37">
        <v>72</v>
      </c>
      <c r="F42" s="37">
        <v>43</v>
      </c>
      <c r="G42" s="37">
        <f t="shared" si="0"/>
        <v>115</v>
      </c>
      <c r="H42" s="37">
        <v>1375132</v>
      </c>
      <c r="I42" s="37">
        <v>283</v>
      </c>
      <c r="J42" s="37">
        <v>19540</v>
      </c>
      <c r="K42" s="37"/>
      <c r="L42" s="38">
        <f t="shared" si="2"/>
        <v>11957.669565217391</v>
      </c>
      <c r="M42" s="39"/>
      <c r="N42" s="39"/>
    </row>
    <row r="43" spans="2:14" ht="12" customHeight="1">
      <c r="B43" s="43">
        <v>5053</v>
      </c>
      <c r="C43" s="42" t="s">
        <v>53</v>
      </c>
      <c r="D43" s="37">
        <v>87</v>
      </c>
      <c r="E43" s="37">
        <v>275</v>
      </c>
      <c r="F43" s="37">
        <v>98</v>
      </c>
      <c r="G43" s="37">
        <f t="shared" si="0"/>
        <v>373</v>
      </c>
      <c r="H43" s="37">
        <v>885775</v>
      </c>
      <c r="I43" s="37">
        <v>2162</v>
      </c>
      <c r="J43" s="37">
        <v>71099</v>
      </c>
      <c r="K43" s="37"/>
      <c r="L43" s="38">
        <f t="shared" si="2"/>
        <v>2374.731903485255</v>
      </c>
      <c r="M43" s="39"/>
      <c r="N43" s="39"/>
    </row>
    <row r="44" spans="2:14" ht="12" customHeight="1">
      <c r="B44" s="43">
        <v>5059</v>
      </c>
      <c r="C44" s="42" t="s">
        <v>54</v>
      </c>
      <c r="D44" s="37">
        <v>588</v>
      </c>
      <c r="E44" s="37">
        <v>2464</v>
      </c>
      <c r="F44" s="37">
        <v>941</v>
      </c>
      <c r="G44" s="37">
        <f t="shared" si="0"/>
        <v>3405</v>
      </c>
      <c r="H44" s="37">
        <v>14730865</v>
      </c>
      <c r="I44" s="37">
        <v>30313</v>
      </c>
      <c r="J44" s="37">
        <v>744439</v>
      </c>
      <c r="K44" s="37"/>
      <c r="L44" s="38">
        <f t="shared" si="2"/>
        <v>4326.245227606461</v>
      </c>
      <c r="M44" s="39"/>
      <c r="N44" s="39"/>
    </row>
    <row r="45" spans="2:14" ht="12" customHeight="1">
      <c r="B45" s="43">
        <v>506</v>
      </c>
      <c r="C45" s="42" t="s">
        <v>56</v>
      </c>
      <c r="D45" s="37">
        <v>309</v>
      </c>
      <c r="E45" s="37">
        <v>959</v>
      </c>
      <c r="F45" s="37">
        <v>364</v>
      </c>
      <c r="G45" s="37">
        <f t="shared" si="0"/>
        <v>1323</v>
      </c>
      <c r="H45" s="37">
        <v>3082087</v>
      </c>
      <c r="I45" s="37">
        <v>2974</v>
      </c>
      <c r="J45" s="37">
        <v>151122</v>
      </c>
      <c r="K45" s="37"/>
      <c r="L45" s="38">
        <f t="shared" si="2"/>
        <v>2329.6198034769463</v>
      </c>
      <c r="M45" s="39"/>
      <c r="N45" s="39"/>
    </row>
    <row r="46" spans="2:14" ht="12" customHeight="1">
      <c r="B46" s="43">
        <v>5061</v>
      </c>
      <c r="C46" s="42" t="s">
        <v>57</v>
      </c>
      <c r="D46" s="37">
        <v>29</v>
      </c>
      <c r="E46" s="37">
        <v>53</v>
      </c>
      <c r="F46" s="37">
        <v>26</v>
      </c>
      <c r="G46" s="37">
        <f t="shared" si="0"/>
        <v>79</v>
      </c>
      <c r="H46" s="37">
        <v>125751</v>
      </c>
      <c r="I46" s="37" t="s">
        <v>203</v>
      </c>
      <c r="J46" s="37">
        <v>4583</v>
      </c>
      <c r="K46" s="37"/>
      <c r="L46" s="38">
        <f t="shared" si="2"/>
        <v>1591.7848101265822</v>
      </c>
      <c r="M46" s="39"/>
      <c r="N46" s="39"/>
    </row>
    <row r="47" spans="2:14" ht="12" customHeight="1">
      <c r="B47" s="43">
        <v>5062</v>
      </c>
      <c r="C47" s="42" t="s">
        <v>58</v>
      </c>
      <c r="D47" s="37">
        <v>183</v>
      </c>
      <c r="E47" s="37">
        <v>616</v>
      </c>
      <c r="F47" s="37">
        <v>216</v>
      </c>
      <c r="G47" s="37">
        <f t="shared" si="0"/>
        <v>832</v>
      </c>
      <c r="H47" s="37">
        <v>2153161</v>
      </c>
      <c r="I47" s="37">
        <v>2160</v>
      </c>
      <c r="J47" s="37">
        <v>99298</v>
      </c>
      <c r="K47" s="37"/>
      <c r="L47" s="38">
        <f t="shared" si="2"/>
        <v>2587.933894230769</v>
      </c>
      <c r="M47" s="39"/>
      <c r="N47" s="39"/>
    </row>
    <row r="48" spans="2:14" ht="12" customHeight="1">
      <c r="B48" s="43">
        <v>5063</v>
      </c>
      <c r="C48" s="42" t="s">
        <v>59</v>
      </c>
      <c r="D48" s="37">
        <v>34</v>
      </c>
      <c r="E48" s="37">
        <v>112</v>
      </c>
      <c r="F48" s="37">
        <v>37</v>
      </c>
      <c r="G48" s="37">
        <f t="shared" si="0"/>
        <v>149</v>
      </c>
      <c r="H48" s="37">
        <v>477107</v>
      </c>
      <c r="I48" s="37">
        <v>814</v>
      </c>
      <c r="J48" s="37">
        <v>32598</v>
      </c>
      <c r="K48" s="37"/>
      <c r="L48" s="38">
        <f t="shared" si="2"/>
        <v>3202.0604026845635</v>
      </c>
      <c r="M48" s="39"/>
      <c r="N48" s="39"/>
    </row>
    <row r="49" spans="2:14" ht="12" customHeight="1">
      <c r="B49" s="43">
        <v>5064</v>
      </c>
      <c r="C49" s="42" t="s">
        <v>190</v>
      </c>
      <c r="D49" s="37">
        <v>53</v>
      </c>
      <c r="E49" s="37">
        <v>145</v>
      </c>
      <c r="F49" s="37">
        <v>57</v>
      </c>
      <c r="G49" s="37">
        <f t="shared" si="0"/>
        <v>202</v>
      </c>
      <c r="H49" s="37">
        <v>284494</v>
      </c>
      <c r="I49" s="37" t="s">
        <v>204</v>
      </c>
      <c r="J49" s="37">
        <v>13323</v>
      </c>
      <c r="K49" s="37"/>
      <c r="L49" s="38">
        <f t="shared" si="2"/>
        <v>1408.3861386138615</v>
      </c>
      <c r="M49" s="39"/>
      <c r="N49" s="39"/>
    </row>
    <row r="50" spans="2:14" ht="12" customHeight="1">
      <c r="B50" s="43">
        <v>5069</v>
      </c>
      <c r="C50" s="42" t="s">
        <v>60</v>
      </c>
      <c r="D50" s="37">
        <v>10</v>
      </c>
      <c r="E50" s="37">
        <v>33</v>
      </c>
      <c r="F50" s="37">
        <v>28</v>
      </c>
      <c r="G50" s="37">
        <f t="shared" si="0"/>
        <v>61</v>
      </c>
      <c r="H50" s="37">
        <v>41574</v>
      </c>
      <c r="I50" s="37" t="s">
        <v>204</v>
      </c>
      <c r="J50" s="37">
        <v>1320</v>
      </c>
      <c r="K50" s="37"/>
      <c r="L50" s="38">
        <f t="shared" si="2"/>
        <v>681.5409836065573</v>
      </c>
      <c r="M50" s="39"/>
      <c r="N50" s="39"/>
    </row>
    <row r="51" spans="2:14" ht="12" customHeight="1">
      <c r="B51" s="43">
        <v>51</v>
      </c>
      <c r="C51" s="42" t="s">
        <v>178</v>
      </c>
      <c r="D51" s="37">
        <v>2703</v>
      </c>
      <c r="E51" s="37">
        <v>15056</v>
      </c>
      <c r="F51" s="37">
        <v>8442</v>
      </c>
      <c r="G51" s="37">
        <f t="shared" si="0"/>
        <v>23498</v>
      </c>
      <c r="H51" s="37">
        <v>194449459</v>
      </c>
      <c r="I51" s="37">
        <v>290068</v>
      </c>
      <c r="J51" s="37">
        <v>6557423</v>
      </c>
      <c r="K51" s="37"/>
      <c r="L51" s="38">
        <f t="shared" si="2"/>
        <v>8275.14933185803</v>
      </c>
      <c r="M51" s="39"/>
      <c r="N51" s="39"/>
    </row>
    <row r="52" spans="2:14" ht="12" customHeight="1">
      <c r="B52" s="43">
        <v>511</v>
      </c>
      <c r="C52" s="42" t="s">
        <v>24</v>
      </c>
      <c r="D52" s="37">
        <v>252</v>
      </c>
      <c r="E52" s="37">
        <v>1349</v>
      </c>
      <c r="F52" s="37">
        <v>988</v>
      </c>
      <c r="G52" s="37">
        <f t="shared" si="0"/>
        <v>2337</v>
      </c>
      <c r="H52" s="37">
        <v>9341021</v>
      </c>
      <c r="I52" s="37">
        <v>1997</v>
      </c>
      <c r="J52" s="37">
        <v>1084035</v>
      </c>
      <c r="K52" s="37"/>
      <c r="L52" s="38">
        <f t="shared" si="2"/>
        <v>3997.0136927685066</v>
      </c>
      <c r="M52" s="39"/>
      <c r="N52" s="39"/>
    </row>
    <row r="53" spans="2:14" ht="12" customHeight="1">
      <c r="B53" s="43">
        <v>5111</v>
      </c>
      <c r="C53" s="42" t="s">
        <v>25</v>
      </c>
      <c r="D53" s="37">
        <v>23</v>
      </c>
      <c r="E53" s="37">
        <v>85</v>
      </c>
      <c r="F53" s="37">
        <v>61</v>
      </c>
      <c r="G53" s="37">
        <f t="shared" si="0"/>
        <v>146</v>
      </c>
      <c r="H53" s="37">
        <v>507228</v>
      </c>
      <c r="I53" s="37" t="s">
        <v>205</v>
      </c>
      <c r="J53" s="37">
        <v>82641</v>
      </c>
      <c r="K53" s="37"/>
      <c r="L53" s="38">
        <f t="shared" si="2"/>
        <v>3474.1643835616437</v>
      </c>
      <c r="M53" s="39"/>
      <c r="N53" s="39"/>
    </row>
    <row r="54" spans="2:14" ht="12" customHeight="1">
      <c r="B54" s="43">
        <v>5112</v>
      </c>
      <c r="C54" s="42" t="s">
        <v>26</v>
      </c>
      <c r="D54" s="37">
        <v>38</v>
      </c>
      <c r="E54" s="37">
        <v>267</v>
      </c>
      <c r="F54" s="37">
        <v>194</v>
      </c>
      <c r="G54" s="37">
        <f t="shared" si="0"/>
        <v>461</v>
      </c>
      <c r="H54" s="37">
        <v>1766467</v>
      </c>
      <c r="I54" s="37">
        <v>68</v>
      </c>
      <c r="J54" s="37">
        <v>273825</v>
      </c>
      <c r="K54" s="37"/>
      <c r="L54" s="38">
        <f t="shared" si="2"/>
        <v>3831.8156182212583</v>
      </c>
      <c r="M54" s="39"/>
      <c r="N54" s="39"/>
    </row>
    <row r="55" spans="2:14" ht="12" customHeight="1">
      <c r="B55" s="43">
        <v>5113</v>
      </c>
      <c r="C55" s="42" t="s">
        <v>27</v>
      </c>
      <c r="D55" s="37">
        <v>19</v>
      </c>
      <c r="E55" s="37">
        <v>90</v>
      </c>
      <c r="F55" s="37">
        <v>110</v>
      </c>
      <c r="G55" s="37">
        <f t="shared" si="0"/>
        <v>200</v>
      </c>
      <c r="H55" s="37">
        <v>1029869</v>
      </c>
      <c r="I55" s="37" t="s">
        <v>206</v>
      </c>
      <c r="J55" s="37">
        <v>79299</v>
      </c>
      <c r="K55" s="37"/>
      <c r="L55" s="38">
        <f t="shared" si="2"/>
        <v>5149.345</v>
      </c>
      <c r="M55" s="39"/>
      <c r="N55" s="39"/>
    </row>
    <row r="56" spans="2:14" ht="12" customHeight="1">
      <c r="B56" s="43">
        <v>5114</v>
      </c>
      <c r="C56" s="42" t="s">
        <v>28</v>
      </c>
      <c r="D56" s="37">
        <v>43</v>
      </c>
      <c r="E56" s="37">
        <v>445</v>
      </c>
      <c r="F56" s="37">
        <v>255</v>
      </c>
      <c r="G56" s="37">
        <f t="shared" si="0"/>
        <v>700</v>
      </c>
      <c r="H56" s="37">
        <v>3325075</v>
      </c>
      <c r="I56" s="37">
        <v>1391</v>
      </c>
      <c r="J56" s="37">
        <v>246914</v>
      </c>
      <c r="K56" s="37"/>
      <c r="L56" s="38">
        <f t="shared" si="2"/>
        <v>4750.107142857143</v>
      </c>
      <c r="M56" s="39"/>
      <c r="N56" s="39"/>
    </row>
    <row r="57" spans="2:14" ht="12" customHeight="1">
      <c r="B57" s="43">
        <v>5115</v>
      </c>
      <c r="C57" s="42" t="s">
        <v>29</v>
      </c>
      <c r="D57" s="37">
        <v>21</v>
      </c>
      <c r="E57" s="37">
        <v>128</v>
      </c>
      <c r="F57" s="37">
        <v>62</v>
      </c>
      <c r="G57" s="37">
        <f t="shared" si="0"/>
        <v>190</v>
      </c>
      <c r="H57" s="37">
        <v>700447</v>
      </c>
      <c r="I57" s="37">
        <v>5</v>
      </c>
      <c r="J57" s="37">
        <v>104351</v>
      </c>
      <c r="K57" s="37"/>
      <c r="L57" s="38">
        <f t="shared" si="2"/>
        <v>3686.563157894737</v>
      </c>
      <c r="M57" s="39"/>
      <c r="N57" s="39"/>
    </row>
    <row r="58" spans="2:14" ht="12" customHeight="1">
      <c r="B58" s="43">
        <v>5116</v>
      </c>
      <c r="C58" s="42" t="s">
        <v>30</v>
      </c>
      <c r="D58" s="37">
        <v>17</v>
      </c>
      <c r="E58" s="37">
        <v>29</v>
      </c>
      <c r="F58" s="37">
        <v>21</v>
      </c>
      <c r="G58" s="37">
        <f t="shared" si="0"/>
        <v>50</v>
      </c>
      <c r="H58" s="37">
        <v>92381</v>
      </c>
      <c r="I58" s="37">
        <v>50</v>
      </c>
      <c r="J58" s="37">
        <v>10000</v>
      </c>
      <c r="K58" s="37"/>
      <c r="L58" s="38">
        <f t="shared" si="2"/>
        <v>1847.62</v>
      </c>
      <c r="M58" s="39"/>
      <c r="N58" s="39"/>
    </row>
    <row r="59" spans="2:14" ht="12" customHeight="1">
      <c r="B59" s="43">
        <v>5117</v>
      </c>
      <c r="C59" s="42" t="s">
        <v>31</v>
      </c>
      <c r="D59" s="37">
        <v>6</v>
      </c>
      <c r="E59" s="37">
        <v>19</v>
      </c>
      <c r="F59" s="37">
        <v>15</v>
      </c>
      <c r="G59" s="37">
        <f t="shared" si="0"/>
        <v>34</v>
      </c>
      <c r="H59" s="37">
        <v>83118</v>
      </c>
      <c r="I59" s="37" t="s">
        <v>206</v>
      </c>
      <c r="J59" s="37">
        <v>12876</v>
      </c>
      <c r="K59" s="37"/>
      <c r="L59" s="38">
        <f t="shared" si="2"/>
        <v>2444.6470588235293</v>
      </c>
      <c r="M59" s="39"/>
      <c r="N59" s="39"/>
    </row>
    <row r="60" spans="2:14" ht="12" customHeight="1">
      <c r="B60" s="43">
        <v>5119</v>
      </c>
      <c r="C60" s="42" t="s">
        <v>32</v>
      </c>
      <c r="D60" s="37">
        <v>85</v>
      </c>
      <c r="E60" s="37">
        <v>286</v>
      </c>
      <c r="F60" s="37">
        <v>270</v>
      </c>
      <c r="G60" s="37">
        <f t="shared" si="0"/>
        <v>556</v>
      </c>
      <c r="H60" s="37">
        <v>1836436</v>
      </c>
      <c r="I60" s="37">
        <v>483</v>
      </c>
      <c r="J60" s="37">
        <v>274129</v>
      </c>
      <c r="K60" s="37"/>
      <c r="L60" s="38">
        <f t="shared" si="2"/>
        <v>3302.9424460431655</v>
      </c>
      <c r="M60" s="39"/>
      <c r="N60" s="39"/>
    </row>
    <row r="61" spans="2:14" ht="12" customHeight="1">
      <c r="B61" s="43">
        <v>512</v>
      </c>
      <c r="C61" s="42" t="s">
        <v>33</v>
      </c>
      <c r="D61" s="37">
        <v>588</v>
      </c>
      <c r="E61" s="37">
        <v>3799</v>
      </c>
      <c r="F61" s="37">
        <v>2189</v>
      </c>
      <c r="G61" s="37">
        <f t="shared" si="0"/>
        <v>5988</v>
      </c>
      <c r="H61" s="37">
        <v>99417539</v>
      </c>
      <c r="I61" s="37">
        <v>206686</v>
      </c>
      <c r="J61" s="37">
        <v>746130</v>
      </c>
      <c r="K61" s="37"/>
      <c r="L61" s="38">
        <f t="shared" si="2"/>
        <v>16602.795424181695</v>
      </c>
      <c r="M61" s="39"/>
      <c r="N61" s="39"/>
    </row>
    <row r="62" spans="2:14" ht="12" customHeight="1">
      <c r="B62" s="43">
        <v>5121</v>
      </c>
      <c r="C62" s="42" t="s">
        <v>34</v>
      </c>
      <c r="D62" s="37">
        <v>28</v>
      </c>
      <c r="E62" s="37">
        <v>144</v>
      </c>
      <c r="F62" s="37">
        <v>61</v>
      </c>
      <c r="G62" s="37">
        <f t="shared" si="0"/>
        <v>205</v>
      </c>
      <c r="H62" s="37">
        <v>2866638</v>
      </c>
      <c r="I62" s="37">
        <v>12</v>
      </c>
      <c r="J62" s="37">
        <v>76219</v>
      </c>
      <c r="K62" s="37"/>
      <c r="L62" s="38">
        <f t="shared" si="2"/>
        <v>13983.6</v>
      </c>
      <c r="M62" s="39"/>
      <c r="N62" s="39"/>
    </row>
    <row r="63" spans="2:14" ht="12" customHeight="1">
      <c r="B63" s="43">
        <v>5122</v>
      </c>
      <c r="C63" s="42" t="s">
        <v>35</v>
      </c>
      <c r="D63" s="37">
        <v>20</v>
      </c>
      <c r="E63" s="37">
        <v>135</v>
      </c>
      <c r="F63" s="37">
        <v>50</v>
      </c>
      <c r="G63" s="37">
        <f t="shared" si="0"/>
        <v>185</v>
      </c>
      <c r="H63" s="37">
        <v>2483311</v>
      </c>
      <c r="I63" s="37" t="s">
        <v>206</v>
      </c>
      <c r="J63" s="37">
        <v>62480</v>
      </c>
      <c r="K63" s="37"/>
      <c r="L63" s="38">
        <f t="shared" si="2"/>
        <v>13423.302702702702</v>
      </c>
      <c r="M63" s="39"/>
      <c r="N63" s="39"/>
    </row>
    <row r="64" spans="2:14" ht="12" customHeight="1">
      <c r="B64" s="43">
        <v>5123</v>
      </c>
      <c r="C64" s="42" t="s">
        <v>36</v>
      </c>
      <c r="D64" s="37">
        <v>117</v>
      </c>
      <c r="E64" s="37">
        <v>680</v>
      </c>
      <c r="F64" s="37">
        <v>431</v>
      </c>
      <c r="G64" s="37">
        <f t="shared" si="0"/>
        <v>1111</v>
      </c>
      <c r="H64" s="37">
        <v>8911421</v>
      </c>
      <c r="I64" s="37">
        <v>79111</v>
      </c>
      <c r="J64" s="37">
        <v>80456</v>
      </c>
      <c r="K64" s="37"/>
      <c r="L64" s="38">
        <f t="shared" si="2"/>
        <v>8021.08100810081</v>
      </c>
      <c r="M64" s="39"/>
      <c r="N64" s="39"/>
    </row>
    <row r="65" spans="2:14" ht="12" customHeight="1">
      <c r="B65" s="43">
        <v>5124</v>
      </c>
      <c r="C65" s="42" t="s">
        <v>37</v>
      </c>
      <c r="D65" s="37">
        <v>28</v>
      </c>
      <c r="E65" s="37">
        <v>132</v>
      </c>
      <c r="F65" s="37">
        <v>69</v>
      </c>
      <c r="G65" s="37">
        <f t="shared" si="0"/>
        <v>201</v>
      </c>
      <c r="H65" s="37">
        <v>1665994</v>
      </c>
      <c r="I65" s="37">
        <v>10241</v>
      </c>
      <c r="J65" s="37">
        <v>9426</v>
      </c>
      <c r="K65" s="37"/>
      <c r="L65" s="38">
        <f t="shared" si="2"/>
        <v>8288.52736318408</v>
      </c>
      <c r="M65" s="39"/>
      <c r="N65" s="39"/>
    </row>
    <row r="66" spans="2:14" ht="12" customHeight="1">
      <c r="B66" s="43">
        <v>5125</v>
      </c>
      <c r="C66" s="42" t="s">
        <v>38</v>
      </c>
      <c r="D66" s="37">
        <v>173</v>
      </c>
      <c r="E66" s="37">
        <v>1445</v>
      </c>
      <c r="F66" s="37">
        <v>739</v>
      </c>
      <c r="G66" s="37">
        <f t="shared" si="0"/>
        <v>2184</v>
      </c>
      <c r="H66" s="37">
        <v>66157002</v>
      </c>
      <c r="I66" s="37">
        <v>20197</v>
      </c>
      <c r="J66" s="37">
        <v>264555</v>
      </c>
      <c r="K66" s="37"/>
      <c r="L66" s="38">
        <f t="shared" si="2"/>
        <v>30291.667582417584</v>
      </c>
      <c r="M66" s="39"/>
      <c r="N66" s="39"/>
    </row>
    <row r="67" spans="2:14" ht="12" customHeight="1">
      <c r="B67" s="43">
        <v>5126</v>
      </c>
      <c r="C67" s="42" t="s">
        <v>39</v>
      </c>
      <c r="D67" s="37">
        <v>107</v>
      </c>
      <c r="E67" s="37">
        <v>894</v>
      </c>
      <c r="F67" s="37">
        <v>540</v>
      </c>
      <c r="G67" s="37">
        <f t="shared" si="0"/>
        <v>1434</v>
      </c>
      <c r="H67" s="37">
        <v>8406379</v>
      </c>
      <c r="I67" s="37">
        <v>63744</v>
      </c>
      <c r="J67" s="37">
        <v>142395</v>
      </c>
      <c r="K67" s="37"/>
      <c r="L67" s="38">
        <f t="shared" si="2"/>
        <v>5862.188981868898</v>
      </c>
      <c r="M67" s="39"/>
      <c r="N67" s="39"/>
    </row>
    <row r="68" spans="2:14" ht="12" customHeight="1">
      <c r="B68" s="43">
        <v>5129</v>
      </c>
      <c r="C68" s="42" t="s">
        <v>40</v>
      </c>
      <c r="D68" s="37">
        <v>115</v>
      </c>
      <c r="E68" s="37">
        <v>369</v>
      </c>
      <c r="F68" s="37">
        <v>299</v>
      </c>
      <c r="G68" s="37">
        <f t="shared" si="0"/>
        <v>668</v>
      </c>
      <c r="H68" s="37">
        <v>8926794</v>
      </c>
      <c r="I68" s="37">
        <v>33381</v>
      </c>
      <c r="J68" s="37">
        <v>110599</v>
      </c>
      <c r="K68" s="37"/>
      <c r="L68" s="38">
        <f t="shared" si="2"/>
        <v>13363.464071856288</v>
      </c>
      <c r="M68" s="39"/>
      <c r="N68" s="39"/>
    </row>
    <row r="69" spans="2:14" ht="12" customHeight="1">
      <c r="B69" s="43">
        <v>513</v>
      </c>
      <c r="C69" s="42" t="s">
        <v>41</v>
      </c>
      <c r="D69" s="37">
        <v>882</v>
      </c>
      <c r="E69" s="37">
        <v>4495</v>
      </c>
      <c r="F69" s="37">
        <v>2475</v>
      </c>
      <c r="G69" s="37">
        <f t="shared" si="0"/>
        <v>6970</v>
      </c>
      <c r="H69" s="37">
        <v>49974271</v>
      </c>
      <c r="I69" s="37">
        <v>23407</v>
      </c>
      <c r="J69" s="37">
        <v>1612301</v>
      </c>
      <c r="K69" s="37"/>
      <c r="L69" s="38">
        <f t="shared" si="2"/>
        <v>7169.909756097561</v>
      </c>
      <c r="M69" s="39"/>
      <c r="N69" s="39"/>
    </row>
    <row r="70" spans="2:14" ht="12" customHeight="1">
      <c r="B70" s="43">
        <v>5131</v>
      </c>
      <c r="C70" s="42" t="s">
        <v>42</v>
      </c>
      <c r="D70" s="37">
        <v>11</v>
      </c>
      <c r="E70" s="37">
        <v>57</v>
      </c>
      <c r="F70" s="37">
        <v>30</v>
      </c>
      <c r="G70" s="37">
        <f t="shared" si="0"/>
        <v>87</v>
      </c>
      <c r="H70" s="37">
        <v>615659</v>
      </c>
      <c r="I70" s="37" t="s">
        <v>206</v>
      </c>
      <c r="J70" s="37">
        <v>30274</v>
      </c>
      <c r="K70" s="37"/>
      <c r="L70" s="38">
        <f t="shared" si="2"/>
        <v>7076.540229885058</v>
      </c>
      <c r="M70" s="39"/>
      <c r="N70" s="39"/>
    </row>
    <row r="71" spans="2:14" ht="12" customHeight="1">
      <c r="B71" s="43">
        <v>5132</v>
      </c>
      <c r="C71" s="42" t="s">
        <v>43</v>
      </c>
      <c r="D71" s="37">
        <v>15</v>
      </c>
      <c r="E71" s="37">
        <v>49</v>
      </c>
      <c r="F71" s="37">
        <v>35</v>
      </c>
      <c r="G71" s="37">
        <f t="shared" si="0"/>
        <v>84</v>
      </c>
      <c r="H71" s="37">
        <v>825104</v>
      </c>
      <c r="I71" s="37" t="s">
        <v>206</v>
      </c>
      <c r="J71" s="37">
        <v>22261</v>
      </c>
      <c r="K71" s="37"/>
      <c r="L71" s="38">
        <f t="shared" si="2"/>
        <v>9822.666666666666</v>
      </c>
      <c r="M71" s="39"/>
      <c r="N71" s="39"/>
    </row>
    <row r="72" spans="2:14" ht="12" customHeight="1">
      <c r="B72" s="43">
        <v>5133</v>
      </c>
      <c r="C72" s="42" t="s">
        <v>44</v>
      </c>
      <c r="D72" s="37">
        <v>91</v>
      </c>
      <c r="E72" s="37">
        <v>646</v>
      </c>
      <c r="F72" s="37">
        <v>259</v>
      </c>
      <c r="G72" s="37">
        <f t="shared" si="0"/>
        <v>905</v>
      </c>
      <c r="H72" s="37">
        <v>9670990</v>
      </c>
      <c r="I72" s="37">
        <v>3095</v>
      </c>
      <c r="J72" s="37">
        <v>442148</v>
      </c>
      <c r="K72" s="37"/>
      <c r="L72" s="38">
        <f t="shared" si="2"/>
        <v>10686.17679558011</v>
      </c>
      <c r="M72" s="39"/>
      <c r="N72" s="39"/>
    </row>
    <row r="73" spans="2:14" ht="12" customHeight="1">
      <c r="B73" s="43">
        <v>5134</v>
      </c>
      <c r="C73" s="42" t="s">
        <v>45</v>
      </c>
      <c r="D73" s="37">
        <v>75</v>
      </c>
      <c r="E73" s="37">
        <v>252</v>
      </c>
      <c r="F73" s="37">
        <v>161</v>
      </c>
      <c r="G73" s="37">
        <f aca="true" t="shared" si="3" ref="G73:G136">E73+F73</f>
        <v>413</v>
      </c>
      <c r="H73" s="37">
        <v>2154847</v>
      </c>
      <c r="I73" s="37">
        <v>500</v>
      </c>
      <c r="J73" s="37">
        <v>123565</v>
      </c>
      <c r="K73" s="37"/>
      <c r="L73" s="38">
        <f t="shared" si="2"/>
        <v>5217.547215496368</v>
      </c>
      <c r="M73" s="39"/>
      <c r="N73" s="39"/>
    </row>
    <row r="74" spans="2:14" ht="12" customHeight="1">
      <c r="B74" s="43">
        <v>5135</v>
      </c>
      <c r="C74" s="42" t="s">
        <v>179</v>
      </c>
      <c r="D74" s="37">
        <v>19</v>
      </c>
      <c r="E74" s="37">
        <v>80</v>
      </c>
      <c r="F74" s="37">
        <v>42</v>
      </c>
      <c r="G74" s="37">
        <f t="shared" si="3"/>
        <v>122</v>
      </c>
      <c r="H74" s="37">
        <v>871630</v>
      </c>
      <c r="I74" s="37" t="s">
        <v>196</v>
      </c>
      <c r="J74" s="37">
        <v>57045</v>
      </c>
      <c r="K74" s="37"/>
      <c r="L74" s="38">
        <f t="shared" si="2"/>
        <v>7144.508196721312</v>
      </c>
      <c r="M74" s="39"/>
      <c r="N74" s="39"/>
    </row>
    <row r="75" spans="2:14" ht="12" customHeight="1">
      <c r="B75" s="43">
        <v>5136</v>
      </c>
      <c r="C75" s="42" t="s">
        <v>46</v>
      </c>
      <c r="D75" s="37">
        <v>194</v>
      </c>
      <c r="E75" s="37">
        <v>788</v>
      </c>
      <c r="F75" s="37">
        <v>520</v>
      </c>
      <c r="G75" s="37">
        <f t="shared" si="3"/>
        <v>1308</v>
      </c>
      <c r="H75" s="37">
        <v>5632362</v>
      </c>
      <c r="I75" s="37">
        <v>215</v>
      </c>
      <c r="J75" s="37">
        <v>217890</v>
      </c>
      <c r="K75" s="37"/>
      <c r="L75" s="38">
        <f t="shared" si="2"/>
        <v>4306.087155963302</v>
      </c>
      <c r="M75" s="39"/>
      <c r="N75" s="39"/>
    </row>
    <row r="76" spans="2:14" ht="12" customHeight="1">
      <c r="B76" s="43">
        <v>5137</v>
      </c>
      <c r="C76" s="42" t="s">
        <v>47</v>
      </c>
      <c r="D76" s="37">
        <v>31</v>
      </c>
      <c r="E76" s="37">
        <v>347</v>
      </c>
      <c r="F76" s="37">
        <v>56</v>
      </c>
      <c r="G76" s="37">
        <f t="shared" si="3"/>
        <v>403</v>
      </c>
      <c r="H76" s="37">
        <v>1879732</v>
      </c>
      <c r="I76" s="37">
        <v>1392</v>
      </c>
      <c r="J76" s="37">
        <v>89182</v>
      </c>
      <c r="K76" s="37"/>
      <c r="L76" s="38">
        <f t="shared" si="2"/>
        <v>4664.347394540943</v>
      </c>
      <c r="M76" s="39"/>
      <c r="N76" s="39"/>
    </row>
    <row r="77" spans="2:14" ht="12" customHeight="1">
      <c r="B77" s="43">
        <v>5138</v>
      </c>
      <c r="C77" s="42" t="s">
        <v>48</v>
      </c>
      <c r="D77" s="37">
        <v>46</v>
      </c>
      <c r="E77" s="37">
        <v>167</v>
      </c>
      <c r="F77" s="37">
        <v>101</v>
      </c>
      <c r="G77" s="37">
        <f t="shared" si="3"/>
        <v>268</v>
      </c>
      <c r="H77" s="37">
        <v>730970</v>
      </c>
      <c r="I77" s="37" t="s">
        <v>196</v>
      </c>
      <c r="J77" s="37">
        <v>48279</v>
      </c>
      <c r="K77" s="37"/>
      <c r="L77" s="38">
        <f t="shared" si="2"/>
        <v>2727.5</v>
      </c>
      <c r="M77" s="39"/>
      <c r="N77" s="39"/>
    </row>
    <row r="78" spans="2:14" ht="12" customHeight="1">
      <c r="B78" s="43">
        <v>5139</v>
      </c>
      <c r="C78" s="42" t="s">
        <v>49</v>
      </c>
      <c r="D78" s="37">
        <v>400</v>
      </c>
      <c r="E78" s="37">
        <v>2109</v>
      </c>
      <c r="F78" s="37">
        <v>1271</v>
      </c>
      <c r="G78" s="37">
        <f t="shared" si="3"/>
        <v>3380</v>
      </c>
      <c r="H78" s="37">
        <v>27592977</v>
      </c>
      <c r="I78" s="37">
        <v>18205</v>
      </c>
      <c r="J78" s="37">
        <v>581657</v>
      </c>
      <c r="K78" s="37"/>
      <c r="L78" s="38">
        <f t="shared" si="2"/>
        <v>8163.6026627218935</v>
      </c>
      <c r="M78" s="39"/>
      <c r="N78" s="39"/>
    </row>
    <row r="79" spans="2:14" ht="12" customHeight="1">
      <c r="B79" s="43">
        <v>514</v>
      </c>
      <c r="C79" s="42" t="s">
        <v>207</v>
      </c>
      <c r="D79" s="37">
        <v>200</v>
      </c>
      <c r="E79" s="37">
        <v>1755</v>
      </c>
      <c r="F79" s="37">
        <v>939</v>
      </c>
      <c r="G79" s="37">
        <f t="shared" si="3"/>
        <v>2694</v>
      </c>
      <c r="H79" s="37">
        <v>12415175</v>
      </c>
      <c r="I79" s="37">
        <v>431</v>
      </c>
      <c r="J79" s="37">
        <v>1016157</v>
      </c>
      <c r="K79" s="37"/>
      <c r="L79" s="38">
        <f t="shared" si="2"/>
        <v>4608.453971789161</v>
      </c>
      <c r="M79" s="39"/>
      <c r="N79" s="39"/>
    </row>
    <row r="80" spans="2:14" ht="12" customHeight="1">
      <c r="B80" s="43">
        <v>5141</v>
      </c>
      <c r="C80" s="42" t="s">
        <v>77</v>
      </c>
      <c r="D80" s="37">
        <v>85</v>
      </c>
      <c r="E80" s="37">
        <v>1298</v>
      </c>
      <c r="F80" s="37">
        <v>396</v>
      </c>
      <c r="G80" s="37">
        <f t="shared" si="3"/>
        <v>1694</v>
      </c>
      <c r="H80" s="37">
        <v>8474165</v>
      </c>
      <c r="I80" s="37" t="s">
        <v>196</v>
      </c>
      <c r="J80" s="37">
        <v>723092</v>
      </c>
      <c r="K80" s="37"/>
      <c r="L80" s="38">
        <f t="shared" si="2"/>
        <v>5002.4586776859505</v>
      </c>
      <c r="M80" s="39"/>
      <c r="N80" s="39"/>
    </row>
    <row r="81" spans="2:14" ht="12" customHeight="1">
      <c r="B81" s="43">
        <v>5142</v>
      </c>
      <c r="C81" s="42" t="s">
        <v>78</v>
      </c>
      <c r="D81" s="37">
        <v>11</v>
      </c>
      <c r="E81" s="37">
        <v>50</v>
      </c>
      <c r="F81" s="37">
        <v>15</v>
      </c>
      <c r="G81" s="37">
        <f t="shared" si="3"/>
        <v>65</v>
      </c>
      <c r="H81" s="37">
        <v>411771</v>
      </c>
      <c r="I81" s="37" t="s">
        <v>196</v>
      </c>
      <c r="J81" s="37">
        <v>19495</v>
      </c>
      <c r="K81" s="37"/>
      <c r="L81" s="38">
        <f t="shared" si="2"/>
        <v>6334.9384615384615</v>
      </c>
      <c r="M81" s="39"/>
      <c r="N81" s="39"/>
    </row>
    <row r="82" spans="2:14" ht="12" customHeight="1">
      <c r="B82" s="43">
        <v>5143</v>
      </c>
      <c r="C82" s="42" t="s">
        <v>79</v>
      </c>
      <c r="D82" s="37">
        <v>104</v>
      </c>
      <c r="E82" s="37">
        <v>407</v>
      </c>
      <c r="F82" s="37">
        <v>528</v>
      </c>
      <c r="G82" s="37">
        <f t="shared" si="3"/>
        <v>935</v>
      </c>
      <c r="H82" s="37">
        <v>3529239</v>
      </c>
      <c r="I82" s="37">
        <v>431</v>
      </c>
      <c r="J82" s="37">
        <v>273570</v>
      </c>
      <c r="K82" s="37"/>
      <c r="L82" s="38">
        <f t="shared" si="2"/>
        <v>3774.587165775401</v>
      </c>
      <c r="M82" s="39"/>
      <c r="N82" s="39"/>
    </row>
    <row r="83" spans="2:14" ht="12" customHeight="1">
      <c r="B83" s="43">
        <v>515</v>
      </c>
      <c r="C83" s="42" t="s">
        <v>70</v>
      </c>
      <c r="D83" s="37">
        <v>250</v>
      </c>
      <c r="E83" s="37">
        <v>1093</v>
      </c>
      <c r="F83" s="37">
        <v>523</v>
      </c>
      <c r="G83" s="37">
        <f t="shared" si="3"/>
        <v>1616</v>
      </c>
      <c r="H83" s="37">
        <v>5864717</v>
      </c>
      <c r="I83" s="37">
        <v>4744</v>
      </c>
      <c r="J83" s="37">
        <v>595248</v>
      </c>
      <c r="K83" s="37"/>
      <c r="L83" s="38">
        <f t="shared" si="2"/>
        <v>3629.1565594059407</v>
      </c>
      <c r="M83" s="39"/>
      <c r="N83" s="39"/>
    </row>
    <row r="84" spans="2:14" ht="12" customHeight="1">
      <c r="B84" s="43">
        <v>5151</v>
      </c>
      <c r="C84" s="42" t="s">
        <v>71</v>
      </c>
      <c r="D84" s="37">
        <v>117</v>
      </c>
      <c r="E84" s="37">
        <v>472</v>
      </c>
      <c r="F84" s="37">
        <v>182</v>
      </c>
      <c r="G84" s="37">
        <f t="shared" si="3"/>
        <v>654</v>
      </c>
      <c r="H84" s="37">
        <v>2794620</v>
      </c>
      <c r="I84" s="37">
        <v>3257</v>
      </c>
      <c r="J84" s="37">
        <v>256418</v>
      </c>
      <c r="K84" s="37"/>
      <c r="L84" s="38">
        <f t="shared" si="2"/>
        <v>4273.119266055046</v>
      </c>
      <c r="M84" s="39"/>
      <c r="N84" s="39"/>
    </row>
    <row r="85" spans="2:14" ht="12" customHeight="1">
      <c r="B85" s="43">
        <v>5152</v>
      </c>
      <c r="C85" s="42" t="s">
        <v>72</v>
      </c>
      <c r="D85" s="37">
        <v>51</v>
      </c>
      <c r="E85" s="37">
        <v>228</v>
      </c>
      <c r="F85" s="37">
        <v>116</v>
      </c>
      <c r="G85" s="37">
        <f t="shared" si="3"/>
        <v>344</v>
      </c>
      <c r="H85" s="37">
        <v>1220922</v>
      </c>
      <c r="I85" s="37">
        <v>399</v>
      </c>
      <c r="J85" s="37">
        <v>135849</v>
      </c>
      <c r="K85" s="37"/>
      <c r="L85" s="38">
        <f t="shared" si="2"/>
        <v>3549.1918604651164</v>
      </c>
      <c r="M85" s="39"/>
      <c r="N85" s="39"/>
    </row>
    <row r="86" spans="2:14" ht="12" customHeight="1">
      <c r="B86" s="43">
        <v>5153</v>
      </c>
      <c r="C86" s="42" t="s">
        <v>73</v>
      </c>
      <c r="D86" s="37">
        <v>8</v>
      </c>
      <c r="E86" s="37">
        <v>41</v>
      </c>
      <c r="F86" s="37">
        <v>14</v>
      </c>
      <c r="G86" s="37">
        <f t="shared" si="3"/>
        <v>55</v>
      </c>
      <c r="H86" s="37">
        <v>196935</v>
      </c>
      <c r="I86" s="37">
        <v>396</v>
      </c>
      <c r="J86" s="37">
        <v>23404</v>
      </c>
      <c r="K86" s="37"/>
      <c r="L86" s="38">
        <f t="shared" si="2"/>
        <v>3580.6363636363635</v>
      </c>
      <c r="M86" s="39"/>
      <c r="N86" s="39"/>
    </row>
    <row r="87" spans="2:14" ht="12" customHeight="1">
      <c r="B87" s="43">
        <v>5154</v>
      </c>
      <c r="C87" s="42" t="s">
        <v>74</v>
      </c>
      <c r="D87" s="37">
        <v>33</v>
      </c>
      <c r="E87" s="37">
        <v>180</v>
      </c>
      <c r="F87" s="37">
        <v>90</v>
      </c>
      <c r="G87" s="37">
        <f t="shared" si="3"/>
        <v>270</v>
      </c>
      <c r="H87" s="37">
        <v>903800</v>
      </c>
      <c r="I87" s="37">
        <v>680</v>
      </c>
      <c r="J87" s="37">
        <v>67449</v>
      </c>
      <c r="K87" s="37"/>
      <c r="L87" s="38">
        <f t="shared" si="2"/>
        <v>3347.4074074074074</v>
      </c>
      <c r="M87" s="39"/>
      <c r="N87" s="39"/>
    </row>
    <row r="88" spans="2:14" ht="12" customHeight="1">
      <c r="B88" s="43">
        <v>5155</v>
      </c>
      <c r="C88" s="42" t="s">
        <v>75</v>
      </c>
      <c r="D88" s="37">
        <v>24</v>
      </c>
      <c r="E88" s="37">
        <v>109</v>
      </c>
      <c r="F88" s="37">
        <v>72</v>
      </c>
      <c r="G88" s="37">
        <f t="shared" si="3"/>
        <v>181</v>
      </c>
      <c r="H88" s="37">
        <v>364577</v>
      </c>
      <c r="I88" s="37" t="s">
        <v>196</v>
      </c>
      <c r="J88" s="37">
        <v>73617</v>
      </c>
      <c r="K88" s="37"/>
      <c r="L88" s="38">
        <f t="shared" si="2"/>
        <v>2014.2375690607735</v>
      </c>
      <c r="M88" s="39"/>
      <c r="N88" s="39"/>
    </row>
    <row r="89" spans="2:14" ht="12" customHeight="1">
      <c r="B89" s="43">
        <v>5159</v>
      </c>
      <c r="C89" s="42" t="s">
        <v>76</v>
      </c>
      <c r="D89" s="37">
        <v>17</v>
      </c>
      <c r="E89" s="37">
        <v>63</v>
      </c>
      <c r="F89" s="37">
        <v>49</v>
      </c>
      <c r="G89" s="37">
        <f t="shared" si="3"/>
        <v>112</v>
      </c>
      <c r="H89" s="37">
        <v>383863</v>
      </c>
      <c r="I89" s="37">
        <v>12</v>
      </c>
      <c r="J89" s="37">
        <v>38511</v>
      </c>
      <c r="K89" s="37"/>
      <c r="L89" s="38">
        <f t="shared" si="2"/>
        <v>3427.348214285714</v>
      </c>
      <c r="M89" s="39"/>
      <c r="N89" s="39"/>
    </row>
    <row r="90" spans="2:14" ht="12" customHeight="1">
      <c r="B90" s="43">
        <v>519</v>
      </c>
      <c r="C90" s="42" t="s">
        <v>69</v>
      </c>
      <c r="D90" s="37">
        <v>531</v>
      </c>
      <c r="E90" s="37">
        <v>2565</v>
      </c>
      <c r="F90" s="37">
        <v>1328</v>
      </c>
      <c r="G90" s="37">
        <f t="shared" si="3"/>
        <v>3893</v>
      </c>
      <c r="H90" s="37">
        <v>17436736</v>
      </c>
      <c r="I90" s="37">
        <v>52803</v>
      </c>
      <c r="J90" s="37">
        <v>1503552</v>
      </c>
      <c r="K90" s="37"/>
      <c r="L90" s="38">
        <f t="shared" si="2"/>
        <v>4478.997174415617</v>
      </c>
      <c r="M90" s="39"/>
      <c r="N90" s="39"/>
    </row>
    <row r="91" spans="2:14" ht="12" customHeight="1">
      <c r="B91" s="43">
        <v>5191</v>
      </c>
      <c r="C91" s="42" t="s">
        <v>82</v>
      </c>
      <c r="D91" s="37">
        <v>95</v>
      </c>
      <c r="E91" s="37">
        <v>427</v>
      </c>
      <c r="F91" s="37">
        <v>244</v>
      </c>
      <c r="G91" s="37">
        <f t="shared" si="3"/>
        <v>671</v>
      </c>
      <c r="H91" s="37">
        <v>2767856</v>
      </c>
      <c r="I91" s="37">
        <v>3792</v>
      </c>
      <c r="J91" s="37">
        <v>233245</v>
      </c>
      <c r="K91" s="37"/>
      <c r="L91" s="38">
        <f t="shared" si="2"/>
        <v>4124.971684053651</v>
      </c>
      <c r="M91" s="39"/>
      <c r="N91" s="39"/>
    </row>
    <row r="92" spans="2:14" ht="12" customHeight="1">
      <c r="B92" s="43">
        <v>5192</v>
      </c>
      <c r="C92" s="42" t="s">
        <v>83</v>
      </c>
      <c r="D92" s="37">
        <v>85</v>
      </c>
      <c r="E92" s="37">
        <v>365</v>
      </c>
      <c r="F92" s="37">
        <v>167</v>
      </c>
      <c r="G92" s="37">
        <f t="shared" si="3"/>
        <v>532</v>
      </c>
      <c r="H92" s="37">
        <v>2150511</v>
      </c>
      <c r="I92" s="37">
        <v>605</v>
      </c>
      <c r="J92" s="37">
        <v>147601</v>
      </c>
      <c r="K92" s="37"/>
      <c r="L92" s="38">
        <f t="shared" si="2"/>
        <v>4042.313909774436</v>
      </c>
      <c r="M92" s="39"/>
      <c r="N92" s="39"/>
    </row>
    <row r="93" spans="2:14" ht="12" customHeight="1">
      <c r="B93" s="43">
        <v>5193</v>
      </c>
      <c r="C93" s="42" t="s">
        <v>84</v>
      </c>
      <c r="D93" s="37">
        <v>8</v>
      </c>
      <c r="E93" s="37">
        <v>11</v>
      </c>
      <c r="F93" s="37">
        <v>7</v>
      </c>
      <c r="G93" s="37">
        <f t="shared" si="3"/>
        <v>18</v>
      </c>
      <c r="H93" s="37">
        <v>18493</v>
      </c>
      <c r="I93" s="37">
        <v>150</v>
      </c>
      <c r="J93" s="37">
        <v>1548</v>
      </c>
      <c r="K93" s="37"/>
      <c r="L93" s="38">
        <f t="shared" si="2"/>
        <v>1027.388888888889</v>
      </c>
      <c r="M93" s="39"/>
      <c r="N93" s="39"/>
    </row>
    <row r="94" spans="2:14" ht="12" customHeight="1">
      <c r="B94" s="43">
        <v>5194</v>
      </c>
      <c r="C94" s="42" t="s">
        <v>85</v>
      </c>
      <c r="D94" s="37">
        <v>68</v>
      </c>
      <c r="E94" s="37">
        <v>360</v>
      </c>
      <c r="F94" s="37">
        <v>152</v>
      </c>
      <c r="G94" s="37">
        <f t="shared" si="3"/>
        <v>512</v>
      </c>
      <c r="H94" s="37">
        <v>4229038</v>
      </c>
      <c r="I94" s="37">
        <v>4247</v>
      </c>
      <c r="J94" s="37">
        <v>126800</v>
      </c>
      <c r="K94" s="37"/>
      <c r="L94" s="38">
        <f t="shared" si="2"/>
        <v>8259.83984375</v>
      </c>
      <c r="M94" s="39"/>
      <c r="N94" s="39"/>
    </row>
    <row r="95" spans="2:14" ht="12" customHeight="1">
      <c r="B95" s="43">
        <v>5195</v>
      </c>
      <c r="C95" s="42" t="s">
        <v>86</v>
      </c>
      <c r="D95" s="37">
        <v>50</v>
      </c>
      <c r="E95" s="37">
        <v>269</v>
      </c>
      <c r="F95" s="37">
        <v>117</v>
      </c>
      <c r="G95" s="37">
        <f t="shared" si="3"/>
        <v>386</v>
      </c>
      <c r="H95" s="37">
        <v>1999074</v>
      </c>
      <c r="I95" s="37">
        <v>17315</v>
      </c>
      <c r="J95" s="37">
        <v>238005</v>
      </c>
      <c r="K95" s="37"/>
      <c r="L95" s="38">
        <f t="shared" si="2"/>
        <v>5178.948186528497</v>
      </c>
      <c r="M95" s="39"/>
      <c r="N95" s="39"/>
    </row>
    <row r="96" spans="2:14" ht="12" customHeight="1">
      <c r="B96" s="43">
        <v>5199</v>
      </c>
      <c r="C96" s="42" t="s">
        <v>81</v>
      </c>
      <c r="D96" s="37">
        <v>225</v>
      </c>
      <c r="E96" s="37">
        <v>1133</v>
      </c>
      <c r="F96" s="37">
        <v>641</v>
      </c>
      <c r="G96" s="37">
        <f t="shared" si="3"/>
        <v>1774</v>
      </c>
      <c r="H96" s="37">
        <v>6271764</v>
      </c>
      <c r="I96" s="37">
        <v>26694</v>
      </c>
      <c r="J96" s="37">
        <v>756353</v>
      </c>
      <c r="K96" s="37"/>
      <c r="L96" s="38">
        <f t="shared" si="2"/>
        <v>3535.379932356257</v>
      </c>
      <c r="M96" s="39"/>
      <c r="N96" s="39"/>
    </row>
    <row r="97" spans="2:14" ht="12" customHeight="1">
      <c r="B97" s="43">
        <v>52</v>
      </c>
      <c r="C97" s="42" t="s">
        <v>80</v>
      </c>
      <c r="D97" s="37">
        <v>132</v>
      </c>
      <c r="E97" s="37">
        <v>149</v>
      </c>
      <c r="F97" s="37">
        <v>31</v>
      </c>
      <c r="G97" s="37">
        <f t="shared" si="3"/>
        <v>180</v>
      </c>
      <c r="H97" s="37" t="s">
        <v>196</v>
      </c>
      <c r="I97" s="37">
        <v>59306</v>
      </c>
      <c r="J97" s="37" t="s">
        <v>196</v>
      </c>
      <c r="K97" s="37"/>
      <c r="L97" s="38"/>
      <c r="M97" s="39"/>
      <c r="N97" s="39"/>
    </row>
    <row r="98" spans="2:14" ht="12" customHeight="1">
      <c r="B98" s="43"/>
      <c r="C98" s="42"/>
      <c r="D98" s="37"/>
      <c r="E98" s="37"/>
      <c r="F98" s="37"/>
      <c r="G98" s="37"/>
      <c r="H98" s="37"/>
      <c r="I98" s="37"/>
      <c r="J98" s="37"/>
      <c r="K98" s="37"/>
      <c r="L98" s="39"/>
      <c r="M98" s="39"/>
      <c r="N98" s="39"/>
    </row>
    <row r="99" spans="2:14" ht="12" customHeight="1">
      <c r="B99" s="43"/>
      <c r="C99" s="41" t="s">
        <v>208</v>
      </c>
      <c r="D99" s="37">
        <v>26190</v>
      </c>
      <c r="E99" s="37">
        <v>46420</v>
      </c>
      <c r="F99" s="37">
        <v>49155</v>
      </c>
      <c r="G99" s="37">
        <f t="shared" si="3"/>
        <v>95575</v>
      </c>
      <c r="H99" s="37">
        <v>155096384</v>
      </c>
      <c r="I99" s="37">
        <v>3562731</v>
      </c>
      <c r="J99" s="37">
        <v>15526186</v>
      </c>
      <c r="K99" s="37">
        <v>1553352</v>
      </c>
      <c r="L99" s="38">
        <f t="shared" si="2"/>
        <v>1622.7714778969396</v>
      </c>
      <c r="M99" s="39"/>
      <c r="N99" s="38">
        <f aca="true" t="shared" si="4" ref="N99:N160">H99/K99</f>
        <v>99.84625764153907</v>
      </c>
    </row>
    <row r="100" spans="2:14" ht="12" customHeight="1">
      <c r="B100" s="43">
        <v>53</v>
      </c>
      <c r="C100" s="42" t="s">
        <v>87</v>
      </c>
      <c r="D100" s="37">
        <v>47</v>
      </c>
      <c r="E100" s="37">
        <v>1537</v>
      </c>
      <c r="F100" s="37">
        <v>2865</v>
      </c>
      <c r="G100" s="37">
        <f t="shared" si="3"/>
        <v>4402</v>
      </c>
      <c r="H100" s="37">
        <v>13553762</v>
      </c>
      <c r="I100" s="37">
        <v>9498</v>
      </c>
      <c r="J100" s="37">
        <v>1699732</v>
      </c>
      <c r="K100" s="37">
        <v>193181</v>
      </c>
      <c r="L100" s="38">
        <f aca="true" t="shared" si="5" ref="L100:L202">H100/G100</f>
        <v>3079.0009086778737</v>
      </c>
      <c r="M100" s="39"/>
      <c r="N100" s="38">
        <f t="shared" si="4"/>
        <v>70.16094750518944</v>
      </c>
    </row>
    <row r="101" spans="2:14" ht="12" customHeight="1">
      <c r="B101" s="43">
        <v>531</v>
      </c>
      <c r="C101" s="42" t="s">
        <v>88</v>
      </c>
      <c r="D101" s="37">
        <v>25</v>
      </c>
      <c r="E101" s="37">
        <v>1515</v>
      </c>
      <c r="F101" s="37">
        <v>2830</v>
      </c>
      <c r="G101" s="37">
        <f t="shared" si="3"/>
        <v>4345</v>
      </c>
      <c r="H101" s="37">
        <v>13464706</v>
      </c>
      <c r="I101" s="37">
        <v>9498</v>
      </c>
      <c r="J101" s="37">
        <v>1687046</v>
      </c>
      <c r="K101" s="37">
        <v>191780</v>
      </c>
      <c r="L101" s="38">
        <f t="shared" si="5"/>
        <v>3098.89666283084</v>
      </c>
      <c r="M101" s="39"/>
      <c r="N101" s="38">
        <f t="shared" si="4"/>
        <v>70.2091250391073</v>
      </c>
    </row>
    <row r="102" spans="2:14" ht="12" customHeight="1">
      <c r="B102" s="43">
        <v>5311</v>
      </c>
      <c r="C102" s="42" t="s">
        <v>88</v>
      </c>
      <c r="D102" s="37">
        <v>25</v>
      </c>
      <c r="E102" s="37">
        <v>1515</v>
      </c>
      <c r="F102" s="37">
        <v>2830</v>
      </c>
      <c r="G102" s="37">
        <f t="shared" si="3"/>
        <v>4345</v>
      </c>
      <c r="H102" s="37">
        <v>13464706</v>
      </c>
      <c r="I102" s="37">
        <v>9498</v>
      </c>
      <c r="J102" s="37">
        <v>1687046</v>
      </c>
      <c r="K102" s="37">
        <v>191780</v>
      </c>
      <c r="L102" s="38">
        <f t="shared" si="5"/>
        <v>3098.89666283084</v>
      </c>
      <c r="M102" s="39"/>
      <c r="N102" s="38">
        <f t="shared" si="4"/>
        <v>70.2091250391073</v>
      </c>
    </row>
    <row r="103" spans="2:14" ht="12" customHeight="1">
      <c r="B103" s="43">
        <v>539</v>
      </c>
      <c r="C103" s="42" t="s">
        <v>89</v>
      </c>
      <c r="D103" s="37">
        <v>22</v>
      </c>
      <c r="E103" s="37">
        <v>22</v>
      </c>
      <c r="F103" s="37">
        <v>35</v>
      </c>
      <c r="G103" s="37">
        <f t="shared" si="3"/>
        <v>57</v>
      </c>
      <c r="H103" s="37">
        <v>89056</v>
      </c>
      <c r="I103" s="37" t="s">
        <v>196</v>
      </c>
      <c r="J103" s="37">
        <v>12686</v>
      </c>
      <c r="K103" s="37">
        <v>1401</v>
      </c>
      <c r="L103" s="38">
        <f t="shared" si="5"/>
        <v>1562.3859649122808</v>
      </c>
      <c r="M103" s="39"/>
      <c r="N103" s="38">
        <f t="shared" si="4"/>
        <v>63.56602426837973</v>
      </c>
    </row>
    <row r="104" spans="2:14" ht="12" customHeight="1">
      <c r="B104" s="43">
        <v>5399</v>
      </c>
      <c r="C104" s="42" t="s">
        <v>89</v>
      </c>
      <c r="D104" s="37">
        <v>22</v>
      </c>
      <c r="E104" s="37">
        <v>22</v>
      </c>
      <c r="F104" s="37">
        <v>35</v>
      </c>
      <c r="G104" s="37">
        <f t="shared" si="3"/>
        <v>57</v>
      </c>
      <c r="H104" s="37">
        <v>89056</v>
      </c>
      <c r="I104" s="37" t="s">
        <v>196</v>
      </c>
      <c r="J104" s="37">
        <v>12686</v>
      </c>
      <c r="K104" s="37">
        <v>1401</v>
      </c>
      <c r="L104" s="38">
        <f t="shared" si="5"/>
        <v>1562.3859649122808</v>
      </c>
      <c r="M104" s="39"/>
      <c r="N104" s="38">
        <f t="shared" si="4"/>
        <v>63.56602426837973</v>
      </c>
    </row>
    <row r="105" spans="2:14" ht="12" customHeight="1">
      <c r="B105" s="43">
        <v>54</v>
      </c>
      <c r="C105" s="42" t="s">
        <v>90</v>
      </c>
      <c r="D105" s="37">
        <v>3290</v>
      </c>
      <c r="E105" s="37">
        <v>4138</v>
      </c>
      <c r="F105" s="37">
        <v>6281</v>
      </c>
      <c r="G105" s="37">
        <f t="shared" si="3"/>
        <v>10419</v>
      </c>
      <c r="H105" s="37">
        <v>14114599</v>
      </c>
      <c r="I105" s="37">
        <v>75547</v>
      </c>
      <c r="J105" s="37">
        <v>2830696</v>
      </c>
      <c r="K105" s="37">
        <v>236445</v>
      </c>
      <c r="L105" s="38">
        <f t="shared" si="5"/>
        <v>1354.6980516364335</v>
      </c>
      <c r="M105" s="39"/>
      <c r="N105" s="38">
        <f t="shared" si="4"/>
        <v>59.69506227663939</v>
      </c>
    </row>
    <row r="106" spans="2:14" ht="12" customHeight="1">
      <c r="B106" s="43">
        <v>541</v>
      </c>
      <c r="C106" s="42" t="s">
        <v>91</v>
      </c>
      <c r="D106" s="37">
        <v>746</v>
      </c>
      <c r="E106" s="37">
        <v>1140</v>
      </c>
      <c r="F106" s="37">
        <v>1396</v>
      </c>
      <c r="G106" s="37">
        <f t="shared" si="3"/>
        <v>2536</v>
      </c>
      <c r="H106" s="37">
        <v>2890542</v>
      </c>
      <c r="I106" s="37">
        <v>29016</v>
      </c>
      <c r="J106" s="37">
        <v>748963</v>
      </c>
      <c r="K106" s="37">
        <v>45241</v>
      </c>
      <c r="L106" s="38">
        <f t="shared" si="5"/>
        <v>1139.8036277602523</v>
      </c>
      <c r="M106" s="39"/>
      <c r="N106" s="38">
        <f t="shared" si="4"/>
        <v>63.89208903428306</v>
      </c>
    </row>
    <row r="107" spans="2:14" ht="12" customHeight="1">
      <c r="B107" s="43">
        <v>5411</v>
      </c>
      <c r="C107" s="42" t="s">
        <v>92</v>
      </c>
      <c r="D107" s="37">
        <v>356</v>
      </c>
      <c r="E107" s="37">
        <v>607</v>
      </c>
      <c r="F107" s="37">
        <v>859</v>
      </c>
      <c r="G107" s="37">
        <f t="shared" si="3"/>
        <v>1466</v>
      </c>
      <c r="H107" s="37">
        <v>1979418</v>
      </c>
      <c r="I107" s="37">
        <v>9286</v>
      </c>
      <c r="J107" s="37">
        <v>560287</v>
      </c>
      <c r="K107" s="37">
        <v>25773</v>
      </c>
      <c r="L107" s="38">
        <f t="shared" si="5"/>
        <v>1350.2169167803547</v>
      </c>
      <c r="M107" s="39"/>
      <c r="N107" s="38">
        <f t="shared" si="4"/>
        <v>76.80200209521593</v>
      </c>
    </row>
    <row r="108" spans="2:14" ht="12" customHeight="1">
      <c r="B108" s="43">
        <v>5412</v>
      </c>
      <c r="C108" s="42" t="s">
        <v>93</v>
      </c>
      <c r="D108" s="37">
        <v>390</v>
      </c>
      <c r="E108" s="37">
        <v>533</v>
      </c>
      <c r="F108" s="37">
        <v>537</v>
      </c>
      <c r="G108" s="37">
        <f t="shared" si="3"/>
        <v>1070</v>
      </c>
      <c r="H108" s="37">
        <v>911124</v>
      </c>
      <c r="I108" s="37">
        <v>19730</v>
      </c>
      <c r="J108" s="37">
        <v>188676</v>
      </c>
      <c r="K108" s="37">
        <v>19468</v>
      </c>
      <c r="L108" s="38">
        <f t="shared" si="5"/>
        <v>851.5177570093458</v>
      </c>
      <c r="M108" s="39"/>
      <c r="N108" s="38">
        <f t="shared" si="4"/>
        <v>46.80110951304705</v>
      </c>
    </row>
    <row r="109" spans="2:14" ht="12" customHeight="1">
      <c r="B109" s="43">
        <v>542</v>
      </c>
      <c r="C109" s="42" t="s">
        <v>94</v>
      </c>
      <c r="D109" s="37">
        <v>638</v>
      </c>
      <c r="E109" s="37">
        <v>905</v>
      </c>
      <c r="F109" s="37">
        <v>675</v>
      </c>
      <c r="G109" s="37">
        <f t="shared" si="3"/>
        <v>1580</v>
      </c>
      <c r="H109" s="37">
        <v>1794373</v>
      </c>
      <c r="I109" s="37">
        <v>8568</v>
      </c>
      <c r="J109" s="37">
        <v>394974</v>
      </c>
      <c r="K109" s="37">
        <v>33503</v>
      </c>
      <c r="L109" s="38">
        <f t="shared" si="5"/>
        <v>1135.6791139240506</v>
      </c>
      <c r="M109" s="39"/>
      <c r="N109" s="38">
        <f t="shared" si="4"/>
        <v>53.55857684386473</v>
      </c>
    </row>
    <row r="110" spans="2:14" ht="12" customHeight="1">
      <c r="B110" s="43">
        <v>5421</v>
      </c>
      <c r="C110" s="42" t="s">
        <v>95</v>
      </c>
      <c r="D110" s="37">
        <v>334</v>
      </c>
      <c r="E110" s="37">
        <v>422</v>
      </c>
      <c r="F110" s="37">
        <v>248</v>
      </c>
      <c r="G110" s="37">
        <f t="shared" si="3"/>
        <v>670</v>
      </c>
      <c r="H110" s="37">
        <v>228999</v>
      </c>
      <c r="I110" s="37">
        <v>7445</v>
      </c>
      <c r="J110" s="37">
        <v>56614</v>
      </c>
      <c r="K110" s="37">
        <v>8118</v>
      </c>
      <c r="L110" s="38">
        <f t="shared" si="5"/>
        <v>341.789552238806</v>
      </c>
      <c r="M110" s="39"/>
      <c r="N110" s="38">
        <f t="shared" si="4"/>
        <v>28.208795269770878</v>
      </c>
    </row>
    <row r="111" spans="2:14" ht="12" customHeight="1">
      <c r="B111" s="43">
        <v>5422</v>
      </c>
      <c r="C111" s="42" t="s">
        <v>96</v>
      </c>
      <c r="D111" s="37">
        <v>304</v>
      </c>
      <c r="E111" s="37">
        <v>483</v>
      </c>
      <c r="F111" s="37">
        <v>427</v>
      </c>
      <c r="G111" s="37">
        <f t="shared" si="3"/>
        <v>910</v>
      </c>
      <c r="H111" s="37">
        <v>1565374</v>
      </c>
      <c r="I111" s="37">
        <v>1123</v>
      </c>
      <c r="J111" s="37">
        <v>338360</v>
      </c>
      <c r="K111" s="37">
        <v>25385</v>
      </c>
      <c r="L111" s="38">
        <f t="shared" si="5"/>
        <v>1720.1912087912087</v>
      </c>
      <c r="M111" s="39"/>
      <c r="N111" s="38">
        <f t="shared" si="4"/>
        <v>61.665314161906636</v>
      </c>
    </row>
    <row r="112" spans="2:14" ht="12" customHeight="1">
      <c r="B112" s="43">
        <v>543</v>
      </c>
      <c r="C112" s="42" t="s">
        <v>97</v>
      </c>
      <c r="D112" s="37">
        <v>919</v>
      </c>
      <c r="E112" s="37">
        <v>969</v>
      </c>
      <c r="F112" s="37">
        <v>2284</v>
      </c>
      <c r="G112" s="37">
        <f t="shared" si="3"/>
        <v>3253</v>
      </c>
      <c r="H112" s="37">
        <v>5221723</v>
      </c>
      <c r="I112" s="37">
        <v>31127</v>
      </c>
      <c r="J112" s="37">
        <v>889926</v>
      </c>
      <c r="K112" s="37">
        <v>80032</v>
      </c>
      <c r="L112" s="38">
        <f t="shared" si="5"/>
        <v>1605.20227482324</v>
      </c>
      <c r="M112" s="39"/>
      <c r="N112" s="38">
        <f t="shared" si="4"/>
        <v>65.2454393242703</v>
      </c>
    </row>
    <row r="113" spans="2:14" ht="12" customHeight="1">
      <c r="B113" s="43">
        <v>5431</v>
      </c>
      <c r="C113" s="42" t="s">
        <v>97</v>
      </c>
      <c r="D113" s="37">
        <v>919</v>
      </c>
      <c r="E113" s="37">
        <v>969</v>
      </c>
      <c r="F113" s="37">
        <v>2284</v>
      </c>
      <c r="G113" s="37">
        <f t="shared" si="3"/>
        <v>3253</v>
      </c>
      <c r="H113" s="37">
        <v>5221723</v>
      </c>
      <c r="I113" s="37">
        <v>31127</v>
      </c>
      <c r="J113" s="37">
        <v>889926</v>
      </c>
      <c r="K113" s="37">
        <v>80032</v>
      </c>
      <c r="L113" s="38">
        <f t="shared" si="5"/>
        <v>1605.20227482324</v>
      </c>
      <c r="M113" s="39"/>
      <c r="N113" s="38">
        <f t="shared" si="4"/>
        <v>65.2454393242703</v>
      </c>
    </row>
    <row r="114" spans="2:14" ht="12" customHeight="1">
      <c r="B114" s="43">
        <v>544</v>
      </c>
      <c r="C114" s="42" t="s">
        <v>98</v>
      </c>
      <c r="D114" s="37">
        <v>417</v>
      </c>
      <c r="E114" s="37">
        <v>491</v>
      </c>
      <c r="F114" s="37">
        <v>560</v>
      </c>
      <c r="G114" s="37">
        <f t="shared" si="3"/>
        <v>1051</v>
      </c>
      <c r="H114" s="37">
        <v>1206802</v>
      </c>
      <c r="I114" s="37">
        <v>5341</v>
      </c>
      <c r="J114" s="37">
        <v>280787</v>
      </c>
      <c r="K114" s="37">
        <v>23601</v>
      </c>
      <c r="L114" s="38">
        <f t="shared" si="5"/>
        <v>1148.2416745956232</v>
      </c>
      <c r="M114" s="39"/>
      <c r="N114" s="38">
        <f t="shared" si="4"/>
        <v>51.133511291894415</v>
      </c>
    </row>
    <row r="115" spans="2:14" ht="12" customHeight="1">
      <c r="B115" s="43">
        <v>5441</v>
      </c>
      <c r="C115" s="42" t="s">
        <v>99</v>
      </c>
      <c r="D115" s="37">
        <v>289</v>
      </c>
      <c r="E115" s="37">
        <v>388</v>
      </c>
      <c r="F115" s="37">
        <v>436</v>
      </c>
      <c r="G115" s="37">
        <f t="shared" si="3"/>
        <v>824</v>
      </c>
      <c r="H115" s="37">
        <v>1106819</v>
      </c>
      <c r="I115" s="37">
        <v>5030</v>
      </c>
      <c r="J115" s="37">
        <v>254163</v>
      </c>
      <c r="K115" s="37">
        <v>19894</v>
      </c>
      <c r="L115" s="38">
        <f t="shared" si="5"/>
        <v>1343.2269417475727</v>
      </c>
      <c r="M115" s="39"/>
      <c r="N115" s="38">
        <f t="shared" si="4"/>
        <v>55.63581984517945</v>
      </c>
    </row>
    <row r="116" spans="2:14" ht="12" customHeight="1">
      <c r="B116" s="43">
        <v>5442</v>
      </c>
      <c r="C116" s="42" t="s">
        <v>100</v>
      </c>
      <c r="D116" s="37">
        <v>128</v>
      </c>
      <c r="E116" s="37">
        <v>103</v>
      </c>
      <c r="F116" s="37">
        <v>124</v>
      </c>
      <c r="G116" s="37">
        <f t="shared" si="3"/>
        <v>227</v>
      </c>
      <c r="H116" s="37">
        <v>99983</v>
      </c>
      <c r="I116" s="37">
        <v>311</v>
      </c>
      <c r="J116" s="37">
        <v>26624</v>
      </c>
      <c r="K116" s="37">
        <v>3707</v>
      </c>
      <c r="L116" s="38">
        <f t="shared" si="5"/>
        <v>440.4537444933921</v>
      </c>
      <c r="M116" s="39"/>
      <c r="N116" s="38">
        <f t="shared" si="4"/>
        <v>26.971405449150257</v>
      </c>
    </row>
    <row r="117" spans="2:14" ht="12" customHeight="1">
      <c r="B117" s="43">
        <v>549</v>
      </c>
      <c r="C117" s="42" t="s">
        <v>101</v>
      </c>
      <c r="D117" s="37">
        <v>570</v>
      </c>
      <c r="E117" s="37">
        <v>633</v>
      </c>
      <c r="F117" s="37">
        <v>1366</v>
      </c>
      <c r="G117" s="37">
        <f t="shared" si="3"/>
        <v>1999</v>
      </c>
      <c r="H117" s="37">
        <v>3001159</v>
      </c>
      <c r="I117" s="37">
        <v>1495</v>
      </c>
      <c r="J117" s="37">
        <v>516046</v>
      </c>
      <c r="K117" s="37">
        <v>54068</v>
      </c>
      <c r="L117" s="38">
        <f t="shared" si="5"/>
        <v>1501.3301650825413</v>
      </c>
      <c r="M117" s="39"/>
      <c r="N117" s="38">
        <f t="shared" si="4"/>
        <v>55.50712066286898</v>
      </c>
    </row>
    <row r="118" spans="2:14" ht="12" customHeight="1">
      <c r="B118" s="43">
        <v>5491</v>
      </c>
      <c r="C118" s="42" t="s">
        <v>102</v>
      </c>
      <c r="D118" s="37">
        <v>66</v>
      </c>
      <c r="E118" s="37">
        <v>64</v>
      </c>
      <c r="F118" s="37">
        <v>114</v>
      </c>
      <c r="G118" s="37">
        <f t="shared" si="3"/>
        <v>178</v>
      </c>
      <c r="H118" s="37">
        <v>226565</v>
      </c>
      <c r="I118" s="37">
        <v>239</v>
      </c>
      <c r="J118" s="37">
        <v>43417</v>
      </c>
      <c r="K118" s="37">
        <v>3323</v>
      </c>
      <c r="L118" s="38">
        <f t="shared" si="5"/>
        <v>1272.8370786516855</v>
      </c>
      <c r="M118" s="39"/>
      <c r="N118" s="38">
        <f t="shared" si="4"/>
        <v>68.18086066807102</v>
      </c>
    </row>
    <row r="119" spans="2:14" ht="12" customHeight="1">
      <c r="B119" s="43">
        <v>5492</v>
      </c>
      <c r="C119" s="42" t="s">
        <v>103</v>
      </c>
      <c r="D119" s="37">
        <v>432</v>
      </c>
      <c r="E119" s="37">
        <v>430</v>
      </c>
      <c r="F119" s="37">
        <v>996</v>
      </c>
      <c r="G119" s="37">
        <f t="shared" si="3"/>
        <v>1426</v>
      </c>
      <c r="H119" s="37">
        <v>1932851</v>
      </c>
      <c r="I119" s="37">
        <v>1223</v>
      </c>
      <c r="J119" s="37">
        <v>354455</v>
      </c>
      <c r="K119" s="37">
        <v>36904</v>
      </c>
      <c r="L119" s="38">
        <f t="shared" si="5"/>
        <v>1355.4354838709678</v>
      </c>
      <c r="M119" s="39"/>
      <c r="N119" s="38">
        <f t="shared" si="4"/>
        <v>52.37510838933449</v>
      </c>
    </row>
    <row r="120" spans="2:14" ht="12" customHeight="1">
      <c r="B120" s="43">
        <v>5499</v>
      </c>
      <c r="C120" s="42" t="s">
        <v>104</v>
      </c>
      <c r="D120" s="37">
        <v>72</v>
      </c>
      <c r="E120" s="37">
        <v>139</v>
      </c>
      <c r="F120" s="37">
        <v>256</v>
      </c>
      <c r="G120" s="37">
        <f t="shared" si="3"/>
        <v>395</v>
      </c>
      <c r="H120" s="37">
        <v>841743</v>
      </c>
      <c r="I120" s="37">
        <v>33</v>
      </c>
      <c r="J120" s="37">
        <v>118174</v>
      </c>
      <c r="K120" s="37">
        <v>13841</v>
      </c>
      <c r="L120" s="38">
        <f t="shared" si="5"/>
        <v>2130.9949367088607</v>
      </c>
      <c r="M120" s="39"/>
      <c r="N120" s="38">
        <f t="shared" si="4"/>
        <v>60.81518676396214</v>
      </c>
    </row>
    <row r="121" spans="2:14" ht="12" customHeight="1">
      <c r="B121" s="43">
        <v>55</v>
      </c>
      <c r="C121" s="42" t="s">
        <v>105</v>
      </c>
      <c r="D121" s="37">
        <v>10731</v>
      </c>
      <c r="E121" s="37">
        <v>14257</v>
      </c>
      <c r="F121" s="37">
        <v>21727</v>
      </c>
      <c r="G121" s="37">
        <f t="shared" si="3"/>
        <v>35984</v>
      </c>
      <c r="H121" s="37">
        <v>50002090</v>
      </c>
      <c r="I121" s="37">
        <v>33402</v>
      </c>
      <c r="J121" s="37">
        <v>2676610</v>
      </c>
      <c r="K121" s="37">
        <v>549502</v>
      </c>
      <c r="L121" s="38">
        <f t="shared" si="5"/>
        <v>1389.5645286794131</v>
      </c>
      <c r="M121" s="39"/>
      <c r="N121" s="38">
        <f t="shared" si="4"/>
        <v>90.99528300169972</v>
      </c>
    </row>
    <row r="122" spans="2:14" ht="12" customHeight="1">
      <c r="B122" s="43">
        <v>551</v>
      </c>
      <c r="C122" s="42" t="s">
        <v>106</v>
      </c>
      <c r="D122" s="37">
        <v>1688</v>
      </c>
      <c r="E122" s="37">
        <v>3833</v>
      </c>
      <c r="F122" s="37">
        <v>6430</v>
      </c>
      <c r="G122" s="37">
        <f t="shared" si="3"/>
        <v>10263</v>
      </c>
      <c r="H122" s="37">
        <v>22486345</v>
      </c>
      <c r="I122" s="37">
        <v>25164</v>
      </c>
      <c r="J122" s="37">
        <v>1048697</v>
      </c>
      <c r="K122" s="37">
        <v>235291</v>
      </c>
      <c r="L122" s="38">
        <f t="shared" si="5"/>
        <v>2191.010912988405</v>
      </c>
      <c r="M122" s="39"/>
      <c r="N122" s="38">
        <f t="shared" si="4"/>
        <v>95.56823252908102</v>
      </c>
    </row>
    <row r="123" spans="2:14" ht="12" customHeight="1">
      <c r="B123" s="43">
        <v>5511</v>
      </c>
      <c r="C123" s="42" t="s">
        <v>106</v>
      </c>
      <c r="D123" s="37">
        <v>1688</v>
      </c>
      <c r="E123" s="37">
        <v>3833</v>
      </c>
      <c r="F123" s="37">
        <v>6430</v>
      </c>
      <c r="G123" s="37">
        <f t="shared" si="3"/>
        <v>10263</v>
      </c>
      <c r="H123" s="37">
        <v>22486345</v>
      </c>
      <c r="I123" s="37">
        <v>25164</v>
      </c>
      <c r="J123" s="37">
        <v>1048697</v>
      </c>
      <c r="K123" s="37">
        <v>235291</v>
      </c>
      <c r="L123" s="38">
        <f t="shared" si="5"/>
        <v>2191.010912988405</v>
      </c>
      <c r="M123" s="39"/>
      <c r="N123" s="38">
        <f t="shared" si="4"/>
        <v>95.56823252908102</v>
      </c>
    </row>
    <row r="124" spans="2:14" ht="12" customHeight="1">
      <c r="B124" s="43">
        <v>552</v>
      </c>
      <c r="C124" s="42" t="s">
        <v>181</v>
      </c>
      <c r="D124" s="37">
        <v>1720</v>
      </c>
      <c r="E124" s="37">
        <v>1928</v>
      </c>
      <c r="F124" s="37">
        <v>2484</v>
      </c>
      <c r="G124" s="37">
        <f t="shared" si="3"/>
        <v>4412</v>
      </c>
      <c r="H124" s="37">
        <v>7727212</v>
      </c>
      <c r="I124" s="37">
        <v>2721</v>
      </c>
      <c r="J124" s="37">
        <v>707329</v>
      </c>
      <c r="K124" s="37">
        <v>76899</v>
      </c>
      <c r="L124" s="38">
        <f t="shared" si="5"/>
        <v>1751.4079782411604</v>
      </c>
      <c r="M124" s="39"/>
      <c r="N124" s="38">
        <f t="shared" si="4"/>
        <v>100.48520787006333</v>
      </c>
    </row>
    <row r="125" spans="2:14" ht="12" customHeight="1">
      <c r="B125" s="43">
        <v>5521</v>
      </c>
      <c r="C125" s="42" t="s">
        <v>181</v>
      </c>
      <c r="D125" s="37">
        <v>1720</v>
      </c>
      <c r="E125" s="37">
        <v>1928</v>
      </c>
      <c r="F125" s="37">
        <v>2484</v>
      </c>
      <c r="G125" s="37">
        <f t="shared" si="3"/>
        <v>4412</v>
      </c>
      <c r="H125" s="37">
        <v>7727212</v>
      </c>
      <c r="I125" s="37">
        <v>2721</v>
      </c>
      <c r="J125" s="37">
        <v>707329</v>
      </c>
      <c r="K125" s="37">
        <v>76899</v>
      </c>
      <c r="L125" s="38">
        <f t="shared" si="5"/>
        <v>1751.4079782411604</v>
      </c>
      <c r="M125" s="39"/>
      <c r="N125" s="38">
        <f t="shared" si="4"/>
        <v>100.48520787006333</v>
      </c>
    </row>
    <row r="126" spans="2:14" ht="12" customHeight="1">
      <c r="B126" s="43">
        <v>553</v>
      </c>
      <c r="C126" s="42" t="s">
        <v>107</v>
      </c>
      <c r="D126" s="37">
        <v>476</v>
      </c>
      <c r="E126" s="37">
        <v>646</v>
      </c>
      <c r="F126" s="37">
        <v>706</v>
      </c>
      <c r="G126" s="37">
        <f t="shared" si="3"/>
        <v>1352</v>
      </c>
      <c r="H126" s="37">
        <v>1226654</v>
      </c>
      <c r="I126" s="37">
        <v>486</v>
      </c>
      <c r="J126" s="37">
        <v>37457</v>
      </c>
      <c r="K126" s="37">
        <v>15032</v>
      </c>
      <c r="L126" s="38">
        <f t="shared" si="5"/>
        <v>907.2884615384615</v>
      </c>
      <c r="M126" s="39"/>
      <c r="N126" s="38">
        <f t="shared" si="4"/>
        <v>81.60284725918042</v>
      </c>
    </row>
    <row r="127" spans="2:14" ht="12" customHeight="1">
      <c r="B127" s="43">
        <v>5531</v>
      </c>
      <c r="C127" s="42" t="s">
        <v>108</v>
      </c>
      <c r="D127" s="37">
        <v>438</v>
      </c>
      <c r="E127" s="37">
        <v>597</v>
      </c>
      <c r="F127" s="37">
        <v>656</v>
      </c>
      <c r="G127" s="37">
        <f t="shared" si="3"/>
        <v>1253</v>
      </c>
      <c r="H127" s="37">
        <v>1167524</v>
      </c>
      <c r="I127" s="37">
        <v>480</v>
      </c>
      <c r="J127" s="37">
        <v>36453</v>
      </c>
      <c r="K127" s="37">
        <v>14266</v>
      </c>
      <c r="L127" s="38">
        <f t="shared" si="5"/>
        <v>931.7829209896249</v>
      </c>
      <c r="M127" s="39"/>
      <c r="N127" s="38">
        <f t="shared" si="4"/>
        <v>81.8396186737698</v>
      </c>
    </row>
    <row r="128" spans="2:14" ht="12" customHeight="1">
      <c r="B128" s="43">
        <v>5532</v>
      </c>
      <c r="C128" s="42" t="s">
        <v>109</v>
      </c>
      <c r="D128" s="37">
        <v>38</v>
      </c>
      <c r="E128" s="37">
        <v>49</v>
      </c>
      <c r="F128" s="37">
        <v>50</v>
      </c>
      <c r="G128" s="37">
        <f t="shared" si="3"/>
        <v>99</v>
      </c>
      <c r="H128" s="37">
        <v>59130</v>
      </c>
      <c r="I128" s="37">
        <v>6</v>
      </c>
      <c r="J128" s="37">
        <v>1004</v>
      </c>
      <c r="K128" s="37">
        <v>766</v>
      </c>
      <c r="L128" s="38">
        <f t="shared" si="5"/>
        <v>597.2727272727273</v>
      </c>
      <c r="M128" s="39"/>
      <c r="N128" s="38">
        <f t="shared" si="4"/>
        <v>77.19321148825065</v>
      </c>
    </row>
    <row r="129" spans="2:14" ht="12" customHeight="1">
      <c r="B129" s="43">
        <v>554</v>
      </c>
      <c r="C129" s="42" t="s">
        <v>110</v>
      </c>
      <c r="D129" s="37">
        <v>492</v>
      </c>
      <c r="E129" s="37">
        <v>684</v>
      </c>
      <c r="F129" s="37">
        <v>677</v>
      </c>
      <c r="G129" s="37">
        <f t="shared" si="3"/>
        <v>1361</v>
      </c>
      <c r="H129" s="37">
        <v>1539948</v>
      </c>
      <c r="I129" s="37">
        <v>40</v>
      </c>
      <c r="J129" s="37">
        <v>55979</v>
      </c>
      <c r="K129" s="37">
        <v>19377</v>
      </c>
      <c r="L129" s="38">
        <f t="shared" si="5"/>
        <v>1131.4827332843497</v>
      </c>
      <c r="M129" s="39"/>
      <c r="N129" s="38">
        <f t="shared" si="4"/>
        <v>79.47298343396811</v>
      </c>
    </row>
    <row r="130" spans="2:14" ht="12" customHeight="1">
      <c r="B130" s="43">
        <v>5541</v>
      </c>
      <c r="C130" s="42" t="s">
        <v>110</v>
      </c>
      <c r="D130" s="37">
        <v>492</v>
      </c>
      <c r="E130" s="37">
        <v>684</v>
      </c>
      <c r="F130" s="37">
        <v>677</v>
      </c>
      <c r="G130" s="37">
        <f t="shared" si="3"/>
        <v>1361</v>
      </c>
      <c r="H130" s="37">
        <v>1539948</v>
      </c>
      <c r="I130" s="37">
        <v>40</v>
      </c>
      <c r="J130" s="37">
        <v>55979</v>
      </c>
      <c r="K130" s="37">
        <v>19377</v>
      </c>
      <c r="L130" s="38">
        <f t="shared" si="5"/>
        <v>1131.4827332843497</v>
      </c>
      <c r="M130" s="39"/>
      <c r="N130" s="38">
        <f t="shared" si="4"/>
        <v>79.47298343396811</v>
      </c>
    </row>
    <row r="131" spans="2:14" ht="12" customHeight="1">
      <c r="B131" s="43">
        <v>555</v>
      </c>
      <c r="C131" s="42" t="s">
        <v>111</v>
      </c>
      <c r="D131" s="37">
        <v>55</v>
      </c>
      <c r="E131" s="37">
        <v>44</v>
      </c>
      <c r="F131" s="37">
        <v>68</v>
      </c>
      <c r="G131" s="37">
        <f t="shared" si="3"/>
        <v>112</v>
      </c>
      <c r="H131" s="37">
        <v>91368</v>
      </c>
      <c r="I131" s="37">
        <v>70</v>
      </c>
      <c r="J131" s="37">
        <v>6856</v>
      </c>
      <c r="K131" s="37">
        <v>1884</v>
      </c>
      <c r="L131" s="38">
        <f t="shared" si="5"/>
        <v>815.7857142857143</v>
      </c>
      <c r="M131" s="39"/>
      <c r="N131" s="38">
        <f t="shared" si="4"/>
        <v>48.496815286624205</v>
      </c>
    </row>
    <row r="132" spans="2:14" ht="12" customHeight="1">
      <c r="B132" s="43">
        <v>5551</v>
      </c>
      <c r="C132" s="42" t="s">
        <v>111</v>
      </c>
      <c r="D132" s="37">
        <v>55</v>
      </c>
      <c r="E132" s="37">
        <v>44</v>
      </c>
      <c r="F132" s="37">
        <v>68</v>
      </c>
      <c r="G132" s="37">
        <f t="shared" si="3"/>
        <v>112</v>
      </c>
      <c r="H132" s="37">
        <v>91368</v>
      </c>
      <c r="I132" s="37">
        <v>70</v>
      </c>
      <c r="J132" s="37">
        <v>6856</v>
      </c>
      <c r="K132" s="37">
        <v>1884</v>
      </c>
      <c r="L132" s="38">
        <f t="shared" si="5"/>
        <v>815.7857142857143</v>
      </c>
      <c r="M132" s="39"/>
      <c r="N132" s="38">
        <f t="shared" si="4"/>
        <v>48.496815286624205</v>
      </c>
    </row>
    <row r="133" spans="2:14" ht="12" customHeight="1">
      <c r="B133" s="43">
        <v>556</v>
      </c>
      <c r="C133" s="42" t="s">
        <v>112</v>
      </c>
      <c r="D133" s="37">
        <v>854</v>
      </c>
      <c r="E133" s="37">
        <v>1041</v>
      </c>
      <c r="F133" s="37">
        <v>1323</v>
      </c>
      <c r="G133" s="37">
        <f t="shared" si="3"/>
        <v>2364</v>
      </c>
      <c r="H133" s="37">
        <v>2687992</v>
      </c>
      <c r="I133" s="37">
        <v>624</v>
      </c>
      <c r="J133" s="37">
        <v>97077</v>
      </c>
      <c r="K133" s="37">
        <v>37556</v>
      </c>
      <c r="L133" s="38">
        <f t="shared" si="5"/>
        <v>1137.0524534686972</v>
      </c>
      <c r="M133" s="39"/>
      <c r="N133" s="38">
        <f t="shared" si="4"/>
        <v>71.57290446266909</v>
      </c>
    </row>
    <row r="134" spans="2:14" ht="12" customHeight="1">
      <c r="B134" s="43">
        <v>5561</v>
      </c>
      <c r="C134" s="42" t="s">
        <v>113</v>
      </c>
      <c r="D134" s="37">
        <v>563</v>
      </c>
      <c r="E134" s="37">
        <v>684</v>
      </c>
      <c r="F134" s="37">
        <v>818</v>
      </c>
      <c r="G134" s="37">
        <f t="shared" si="3"/>
        <v>1502</v>
      </c>
      <c r="H134" s="37">
        <v>1613800</v>
      </c>
      <c r="I134" s="37">
        <v>624</v>
      </c>
      <c r="J134" s="37">
        <v>61142</v>
      </c>
      <c r="K134" s="37">
        <v>23745</v>
      </c>
      <c r="L134" s="38">
        <f t="shared" si="5"/>
        <v>1074.434087882823</v>
      </c>
      <c r="M134" s="39"/>
      <c r="N134" s="38">
        <f t="shared" si="4"/>
        <v>67.96378184881027</v>
      </c>
    </row>
    <row r="135" spans="2:14" ht="12" customHeight="1">
      <c r="B135" s="43">
        <v>5562</v>
      </c>
      <c r="C135" s="42" t="s">
        <v>114</v>
      </c>
      <c r="D135" s="37">
        <v>291</v>
      </c>
      <c r="E135" s="37">
        <v>357</v>
      </c>
      <c r="F135" s="37">
        <v>505</v>
      </c>
      <c r="G135" s="37">
        <f t="shared" si="3"/>
        <v>862</v>
      </c>
      <c r="H135" s="37">
        <v>1074192</v>
      </c>
      <c r="I135" s="37" t="s">
        <v>209</v>
      </c>
      <c r="J135" s="37">
        <v>35935</v>
      </c>
      <c r="K135" s="37">
        <v>13811</v>
      </c>
      <c r="L135" s="38">
        <f t="shared" si="5"/>
        <v>1246.1624129930394</v>
      </c>
      <c r="M135" s="39"/>
      <c r="N135" s="38">
        <f t="shared" si="4"/>
        <v>77.77800304105423</v>
      </c>
    </row>
    <row r="136" spans="2:14" ht="12" customHeight="1">
      <c r="B136" s="43">
        <v>557</v>
      </c>
      <c r="C136" s="42" t="s">
        <v>115</v>
      </c>
      <c r="D136" s="37">
        <v>2753</v>
      </c>
      <c r="E136" s="37">
        <v>2103</v>
      </c>
      <c r="F136" s="37">
        <v>4169</v>
      </c>
      <c r="G136" s="37">
        <f t="shared" si="3"/>
        <v>6272</v>
      </c>
      <c r="H136" s="37">
        <v>3793885</v>
      </c>
      <c r="I136" s="37">
        <v>2199</v>
      </c>
      <c r="J136" s="37">
        <v>202667</v>
      </c>
      <c r="K136" s="37">
        <v>77977</v>
      </c>
      <c r="L136" s="38">
        <f t="shared" si="5"/>
        <v>604.8923788265306</v>
      </c>
      <c r="M136" s="39"/>
      <c r="N136" s="38">
        <f t="shared" si="4"/>
        <v>48.653897944265616</v>
      </c>
    </row>
    <row r="137" spans="2:14" ht="12" customHeight="1">
      <c r="B137" s="43">
        <v>5571</v>
      </c>
      <c r="C137" s="42" t="s">
        <v>116</v>
      </c>
      <c r="D137" s="37">
        <v>593</v>
      </c>
      <c r="E137" s="37">
        <v>997</v>
      </c>
      <c r="F137" s="37">
        <v>1179</v>
      </c>
      <c r="G137" s="37">
        <f aca="true" t="shared" si="6" ref="G137:G200">E137+F137</f>
        <v>2176</v>
      </c>
      <c r="H137" s="37">
        <v>1234729</v>
      </c>
      <c r="I137" s="37">
        <v>124</v>
      </c>
      <c r="J137" s="37">
        <v>56143</v>
      </c>
      <c r="K137" s="37">
        <v>17530</v>
      </c>
      <c r="L137" s="38">
        <f t="shared" si="5"/>
        <v>567.4306066176471</v>
      </c>
      <c r="M137" s="39"/>
      <c r="N137" s="38">
        <f t="shared" si="4"/>
        <v>70.43519680547632</v>
      </c>
    </row>
    <row r="138" spans="2:14" ht="12" customHeight="1">
      <c r="B138" s="43">
        <v>5572</v>
      </c>
      <c r="C138" s="42" t="s">
        <v>117</v>
      </c>
      <c r="D138" s="37">
        <v>1710</v>
      </c>
      <c r="E138" s="37">
        <v>666</v>
      </c>
      <c r="F138" s="37">
        <v>2079</v>
      </c>
      <c r="G138" s="37">
        <f t="shared" si="6"/>
        <v>2745</v>
      </c>
      <c r="H138" s="37">
        <v>1562125</v>
      </c>
      <c r="I138" s="37">
        <v>1696</v>
      </c>
      <c r="J138" s="37">
        <v>108185</v>
      </c>
      <c r="K138" s="37">
        <v>45176</v>
      </c>
      <c r="L138" s="38">
        <f t="shared" si="5"/>
        <v>569.08014571949</v>
      </c>
      <c r="M138" s="39"/>
      <c r="N138" s="38">
        <f t="shared" si="4"/>
        <v>34.578647954666195</v>
      </c>
    </row>
    <row r="139" spans="2:14" ht="12" customHeight="1">
      <c r="B139" s="43">
        <v>5573</v>
      </c>
      <c r="C139" s="42" t="s">
        <v>118</v>
      </c>
      <c r="D139" s="37">
        <v>147</v>
      </c>
      <c r="E139" s="37">
        <v>304</v>
      </c>
      <c r="F139" s="37">
        <v>497</v>
      </c>
      <c r="G139" s="37">
        <f t="shared" si="6"/>
        <v>801</v>
      </c>
      <c r="H139" s="37">
        <v>471205</v>
      </c>
      <c r="I139" s="37" t="s">
        <v>209</v>
      </c>
      <c r="J139" s="37">
        <v>9233</v>
      </c>
      <c r="K139" s="37">
        <v>5221</v>
      </c>
      <c r="L139" s="38">
        <f t="shared" si="5"/>
        <v>588.270911360799</v>
      </c>
      <c r="M139" s="39"/>
      <c r="N139" s="38">
        <f t="shared" si="4"/>
        <v>90.25186745834131</v>
      </c>
    </row>
    <row r="140" spans="2:14" ht="12" customHeight="1">
      <c r="B140" s="43">
        <v>5574</v>
      </c>
      <c r="C140" s="42" t="s">
        <v>117</v>
      </c>
      <c r="D140" s="37">
        <v>303</v>
      </c>
      <c r="E140" s="37">
        <v>136</v>
      </c>
      <c r="F140" s="37">
        <v>414</v>
      </c>
      <c r="G140" s="37">
        <f t="shared" si="6"/>
        <v>550</v>
      </c>
      <c r="H140" s="37">
        <v>525826</v>
      </c>
      <c r="I140" s="37">
        <v>379</v>
      </c>
      <c r="J140" s="37">
        <v>29106</v>
      </c>
      <c r="K140" s="37">
        <v>10050</v>
      </c>
      <c r="L140" s="38">
        <f t="shared" si="5"/>
        <v>956.0472727272727</v>
      </c>
      <c r="M140" s="39"/>
      <c r="N140" s="38">
        <f t="shared" si="4"/>
        <v>52.32099502487562</v>
      </c>
    </row>
    <row r="141" spans="2:14" ht="12" customHeight="1">
      <c r="B141" s="43">
        <v>558</v>
      </c>
      <c r="C141" s="42" t="s">
        <v>119</v>
      </c>
      <c r="D141" s="37">
        <v>624</v>
      </c>
      <c r="E141" s="37">
        <v>867</v>
      </c>
      <c r="F141" s="37">
        <v>894</v>
      </c>
      <c r="G141" s="37">
        <f t="shared" si="6"/>
        <v>1761</v>
      </c>
      <c r="H141" s="37">
        <v>3542229</v>
      </c>
      <c r="I141" s="37">
        <v>1113</v>
      </c>
      <c r="J141" s="37">
        <v>201735</v>
      </c>
      <c r="K141" s="37">
        <v>23595</v>
      </c>
      <c r="L141" s="38">
        <f t="shared" si="5"/>
        <v>2011.4872231686543</v>
      </c>
      <c r="M141" s="39"/>
      <c r="N141" s="38">
        <f t="shared" si="4"/>
        <v>150.1262555626192</v>
      </c>
    </row>
    <row r="142" spans="2:14" ht="12" customHeight="1">
      <c r="B142" s="43">
        <v>5581</v>
      </c>
      <c r="C142" s="42" t="s">
        <v>119</v>
      </c>
      <c r="D142" s="37">
        <v>624</v>
      </c>
      <c r="E142" s="37">
        <v>867</v>
      </c>
      <c r="F142" s="37">
        <v>894</v>
      </c>
      <c r="G142" s="37">
        <f t="shared" si="6"/>
        <v>1761</v>
      </c>
      <c r="H142" s="37">
        <v>3542229</v>
      </c>
      <c r="I142" s="37">
        <v>1113</v>
      </c>
      <c r="J142" s="37">
        <v>201735</v>
      </c>
      <c r="K142" s="37">
        <v>23595</v>
      </c>
      <c r="L142" s="38">
        <f t="shared" si="5"/>
        <v>2011.4872231686543</v>
      </c>
      <c r="M142" s="39"/>
      <c r="N142" s="38">
        <f t="shared" si="4"/>
        <v>150.1262555626192</v>
      </c>
    </row>
    <row r="143" spans="2:14" ht="12" customHeight="1">
      <c r="B143" s="43">
        <v>559</v>
      </c>
      <c r="C143" s="42" t="s">
        <v>120</v>
      </c>
      <c r="D143" s="37">
        <v>2069</v>
      </c>
      <c r="E143" s="37">
        <v>3111</v>
      </c>
      <c r="F143" s="37">
        <v>4976</v>
      </c>
      <c r="G143" s="37">
        <f t="shared" si="6"/>
        <v>8087</v>
      </c>
      <c r="H143" s="37">
        <v>6906457</v>
      </c>
      <c r="I143" s="37">
        <v>985</v>
      </c>
      <c r="J143" s="37">
        <v>31813</v>
      </c>
      <c r="K143" s="37">
        <v>61891</v>
      </c>
      <c r="L143" s="38">
        <f t="shared" si="5"/>
        <v>854.0196611846172</v>
      </c>
      <c r="M143" s="39"/>
      <c r="N143" s="38">
        <f t="shared" si="4"/>
        <v>111.59065130632887</v>
      </c>
    </row>
    <row r="144" spans="2:14" ht="12" customHeight="1">
      <c r="B144" s="43">
        <v>5591</v>
      </c>
      <c r="C144" s="42" t="s">
        <v>121</v>
      </c>
      <c r="D144" s="37">
        <v>270</v>
      </c>
      <c r="E144" s="37">
        <v>373</v>
      </c>
      <c r="F144" s="37">
        <v>283</v>
      </c>
      <c r="G144" s="37">
        <f t="shared" si="6"/>
        <v>656</v>
      </c>
      <c r="H144" s="37">
        <v>416715</v>
      </c>
      <c r="I144" s="37">
        <v>203</v>
      </c>
      <c r="J144" s="37">
        <v>7977</v>
      </c>
      <c r="K144" s="37" t="s">
        <v>209</v>
      </c>
      <c r="L144" s="38">
        <f t="shared" si="5"/>
        <v>635.2362804878048</v>
      </c>
      <c r="M144" s="39"/>
      <c r="N144" s="38"/>
    </row>
    <row r="145" spans="2:14" ht="12" customHeight="1">
      <c r="B145" s="43">
        <v>5592</v>
      </c>
      <c r="C145" s="42" t="s">
        <v>122</v>
      </c>
      <c r="D145" s="37">
        <v>560</v>
      </c>
      <c r="E145" s="37">
        <v>1461</v>
      </c>
      <c r="F145" s="37">
        <v>2669</v>
      </c>
      <c r="G145" s="37">
        <f t="shared" si="6"/>
        <v>4130</v>
      </c>
      <c r="H145" s="37">
        <v>3046405</v>
      </c>
      <c r="I145" s="37">
        <v>106</v>
      </c>
      <c r="J145" s="37">
        <v>54859</v>
      </c>
      <c r="K145" s="37">
        <v>14214</v>
      </c>
      <c r="L145" s="38">
        <f t="shared" si="5"/>
        <v>737.6283292978209</v>
      </c>
      <c r="M145" s="39"/>
      <c r="N145" s="38">
        <f t="shared" si="4"/>
        <v>214.3242577740256</v>
      </c>
    </row>
    <row r="146" spans="2:14" ht="12" customHeight="1">
      <c r="B146" s="43">
        <v>5593</v>
      </c>
      <c r="C146" s="42" t="s">
        <v>123</v>
      </c>
      <c r="D146" s="37">
        <v>248</v>
      </c>
      <c r="E146" s="37">
        <v>213</v>
      </c>
      <c r="F146" s="37">
        <v>343</v>
      </c>
      <c r="G146" s="37">
        <f t="shared" si="6"/>
        <v>556</v>
      </c>
      <c r="H146" s="37">
        <v>550819</v>
      </c>
      <c r="I146" s="37">
        <v>276</v>
      </c>
      <c r="J146" s="37">
        <v>68314</v>
      </c>
      <c r="K146" s="37">
        <v>6861</v>
      </c>
      <c r="L146" s="38">
        <f t="shared" si="5"/>
        <v>990.681654676259</v>
      </c>
      <c r="M146" s="39"/>
      <c r="N146" s="38">
        <f t="shared" si="4"/>
        <v>80.28261186415975</v>
      </c>
    </row>
    <row r="147" spans="2:14" ht="12" customHeight="1">
      <c r="B147" s="44">
        <v>5594</v>
      </c>
      <c r="C147" s="42" t="s">
        <v>124</v>
      </c>
      <c r="D147" s="37">
        <v>224</v>
      </c>
      <c r="E147" s="37">
        <v>242</v>
      </c>
      <c r="F147" s="37">
        <v>322</v>
      </c>
      <c r="G147" s="37">
        <f t="shared" si="6"/>
        <v>564</v>
      </c>
      <c r="H147" s="37">
        <v>302206</v>
      </c>
      <c r="I147" s="40" t="s">
        <v>209</v>
      </c>
      <c r="J147" s="37">
        <v>27047</v>
      </c>
      <c r="K147" s="37">
        <v>4785</v>
      </c>
      <c r="L147" s="38">
        <f t="shared" si="5"/>
        <v>535.8262411347517</v>
      </c>
      <c r="M147" s="39"/>
      <c r="N147" s="38">
        <f t="shared" si="4"/>
        <v>63.15694879832811</v>
      </c>
    </row>
    <row r="148" spans="2:14" ht="12" customHeight="1">
      <c r="B148" s="44">
        <v>5595</v>
      </c>
      <c r="C148" s="42" t="s">
        <v>125</v>
      </c>
      <c r="D148" s="37">
        <v>61</v>
      </c>
      <c r="E148" s="37">
        <v>67</v>
      </c>
      <c r="F148" s="37">
        <v>121</v>
      </c>
      <c r="G148" s="37">
        <f t="shared" si="6"/>
        <v>188</v>
      </c>
      <c r="H148" s="37">
        <v>138255</v>
      </c>
      <c r="I148" s="40" t="s">
        <v>209</v>
      </c>
      <c r="J148" s="37">
        <v>10221</v>
      </c>
      <c r="K148" s="37">
        <v>1821</v>
      </c>
      <c r="L148" s="38">
        <f t="shared" si="5"/>
        <v>735.3989361702128</v>
      </c>
      <c r="M148" s="39"/>
      <c r="N148" s="38">
        <f t="shared" si="4"/>
        <v>75.92257001647447</v>
      </c>
    </row>
    <row r="149" spans="2:14" ht="12" customHeight="1">
      <c r="B149" s="44">
        <v>5599</v>
      </c>
      <c r="C149" s="42" t="s">
        <v>126</v>
      </c>
      <c r="D149" s="37">
        <v>706</v>
      </c>
      <c r="E149" s="37">
        <v>755</v>
      </c>
      <c r="F149" s="37">
        <v>1238</v>
      </c>
      <c r="G149" s="37">
        <f t="shared" si="6"/>
        <v>1993</v>
      </c>
      <c r="H149" s="37">
        <v>2452057</v>
      </c>
      <c r="I149" s="37">
        <v>400</v>
      </c>
      <c r="J149" s="37">
        <v>150395</v>
      </c>
      <c r="K149" s="37">
        <v>34210</v>
      </c>
      <c r="L149" s="38">
        <f t="shared" si="5"/>
        <v>1230.334671349724</v>
      </c>
      <c r="M149" s="39"/>
      <c r="N149" s="38">
        <f t="shared" si="4"/>
        <v>71.67661502484654</v>
      </c>
    </row>
    <row r="150" spans="2:14" ht="12" customHeight="1">
      <c r="B150" s="44">
        <v>56</v>
      </c>
      <c r="C150" s="42" t="s">
        <v>127</v>
      </c>
      <c r="D150" s="37">
        <v>1713</v>
      </c>
      <c r="E150" s="37">
        <v>6563</v>
      </c>
      <c r="F150" s="37">
        <v>1844</v>
      </c>
      <c r="G150" s="37">
        <f t="shared" si="6"/>
        <v>8407</v>
      </c>
      <c r="H150" s="37">
        <v>19233971</v>
      </c>
      <c r="I150" s="37">
        <v>2285100</v>
      </c>
      <c r="J150" s="37">
        <v>1102065</v>
      </c>
      <c r="K150" s="37">
        <v>28970</v>
      </c>
      <c r="L150" s="38">
        <f t="shared" si="5"/>
        <v>2287.8519091233497</v>
      </c>
      <c r="M150" s="39"/>
      <c r="N150" s="38">
        <f t="shared" si="4"/>
        <v>663.9272005522955</v>
      </c>
    </row>
    <row r="151" spans="2:14" ht="12" customHeight="1">
      <c r="B151" s="44">
        <v>561</v>
      </c>
      <c r="C151" s="42" t="s">
        <v>128</v>
      </c>
      <c r="D151" s="37">
        <v>994</v>
      </c>
      <c r="E151" s="37">
        <v>5673</v>
      </c>
      <c r="F151" s="37">
        <v>1339</v>
      </c>
      <c r="G151" s="37">
        <f t="shared" si="6"/>
        <v>7012</v>
      </c>
      <c r="H151" s="37">
        <v>18292511</v>
      </c>
      <c r="I151" s="37">
        <v>2169562</v>
      </c>
      <c r="J151" s="37">
        <v>961094</v>
      </c>
      <c r="K151" s="40" t="s">
        <v>209</v>
      </c>
      <c r="L151" s="38">
        <f t="shared" si="5"/>
        <v>2608.743725042784</v>
      </c>
      <c r="M151" s="39"/>
      <c r="N151" s="38"/>
    </row>
    <row r="152" spans="2:14" ht="12" customHeight="1">
      <c r="B152" s="44">
        <v>5611</v>
      </c>
      <c r="C152" s="42" t="s">
        <v>210</v>
      </c>
      <c r="D152" s="37">
        <v>994</v>
      </c>
      <c r="E152" s="37">
        <v>5673</v>
      </c>
      <c r="F152" s="37">
        <v>1339</v>
      </c>
      <c r="G152" s="37">
        <f t="shared" si="6"/>
        <v>7012</v>
      </c>
      <c r="H152" s="37">
        <v>18292511</v>
      </c>
      <c r="I152" s="37">
        <v>2169562</v>
      </c>
      <c r="J152" s="37">
        <v>961094</v>
      </c>
      <c r="K152" s="40" t="s">
        <v>209</v>
      </c>
      <c r="L152" s="38">
        <f t="shared" si="5"/>
        <v>2608.743725042784</v>
      </c>
      <c r="M152" s="39"/>
      <c r="N152" s="38"/>
    </row>
    <row r="153" spans="2:14" ht="12" customHeight="1">
      <c r="B153" s="44">
        <v>562</v>
      </c>
      <c r="C153" s="42" t="s">
        <v>182</v>
      </c>
      <c r="D153" s="37">
        <v>719</v>
      </c>
      <c r="E153" s="37">
        <v>890</v>
      </c>
      <c r="F153" s="37">
        <v>505</v>
      </c>
      <c r="G153" s="37">
        <f t="shared" si="6"/>
        <v>1395</v>
      </c>
      <c r="H153" s="37">
        <v>941460</v>
      </c>
      <c r="I153" s="37">
        <v>115538</v>
      </c>
      <c r="J153" s="37">
        <v>140971</v>
      </c>
      <c r="K153" s="37">
        <v>28970</v>
      </c>
      <c r="L153" s="38">
        <f t="shared" si="5"/>
        <v>674.8817204301075</v>
      </c>
      <c r="M153" s="39"/>
      <c r="N153" s="38">
        <f t="shared" si="4"/>
        <v>32.4977562996203</v>
      </c>
    </row>
    <row r="154" spans="2:14" ht="12" customHeight="1">
      <c r="B154" s="44">
        <v>5621</v>
      </c>
      <c r="C154" s="42" t="s">
        <v>182</v>
      </c>
      <c r="D154" s="37">
        <v>719</v>
      </c>
      <c r="E154" s="37">
        <v>890</v>
      </c>
      <c r="F154" s="37">
        <v>505</v>
      </c>
      <c r="G154" s="37">
        <f t="shared" si="6"/>
        <v>1395</v>
      </c>
      <c r="H154" s="37">
        <v>941460</v>
      </c>
      <c r="I154" s="37">
        <v>115538</v>
      </c>
      <c r="J154" s="37">
        <v>140971</v>
      </c>
      <c r="K154" s="37">
        <v>28970</v>
      </c>
      <c r="L154" s="38">
        <f t="shared" si="5"/>
        <v>674.8817204301075</v>
      </c>
      <c r="M154" s="39"/>
      <c r="N154" s="38">
        <f t="shared" si="4"/>
        <v>32.4977562996203</v>
      </c>
    </row>
    <row r="155" spans="2:14" ht="12" customHeight="1">
      <c r="B155" s="44">
        <v>57</v>
      </c>
      <c r="C155" s="42" t="s">
        <v>183</v>
      </c>
      <c r="D155" s="37">
        <v>2682</v>
      </c>
      <c r="E155" s="37">
        <v>5090</v>
      </c>
      <c r="F155" s="37">
        <v>3856</v>
      </c>
      <c r="G155" s="37">
        <f t="shared" si="6"/>
        <v>8946</v>
      </c>
      <c r="H155" s="37">
        <v>13867916</v>
      </c>
      <c r="I155" s="37">
        <v>213820</v>
      </c>
      <c r="J155" s="37">
        <v>223511</v>
      </c>
      <c r="K155" s="37">
        <v>250339</v>
      </c>
      <c r="L155" s="38">
        <f t="shared" si="5"/>
        <v>1550.180639391907</v>
      </c>
      <c r="M155" s="39"/>
      <c r="N155" s="38">
        <f t="shared" si="4"/>
        <v>55.39654628323993</v>
      </c>
    </row>
    <row r="156" spans="2:14" ht="12" customHeight="1">
      <c r="B156" s="44">
        <v>571</v>
      </c>
      <c r="C156" s="42" t="s">
        <v>129</v>
      </c>
      <c r="D156" s="37">
        <v>810</v>
      </c>
      <c r="E156" s="37">
        <v>1602</v>
      </c>
      <c r="F156" s="37">
        <v>835</v>
      </c>
      <c r="G156" s="37">
        <f t="shared" si="6"/>
        <v>2437</v>
      </c>
      <c r="H156" s="37">
        <v>3163764</v>
      </c>
      <c r="I156" s="37">
        <v>43120</v>
      </c>
      <c r="J156" s="37">
        <v>633035</v>
      </c>
      <c r="K156" s="37">
        <v>116445</v>
      </c>
      <c r="L156" s="38">
        <f t="shared" si="5"/>
        <v>1298.2207632334837</v>
      </c>
      <c r="M156" s="39"/>
      <c r="N156" s="38">
        <f t="shared" si="4"/>
        <v>27.16959938168234</v>
      </c>
    </row>
    <row r="157" spans="2:14" ht="12" customHeight="1">
      <c r="B157" s="44">
        <v>5711</v>
      </c>
      <c r="C157" s="42" t="s">
        <v>130</v>
      </c>
      <c r="D157" s="37">
        <v>66</v>
      </c>
      <c r="E157" s="37">
        <v>115</v>
      </c>
      <c r="F157" s="37">
        <v>59</v>
      </c>
      <c r="G157" s="37">
        <f t="shared" si="6"/>
        <v>174</v>
      </c>
      <c r="H157" s="37">
        <v>161283</v>
      </c>
      <c r="I157" s="37">
        <v>1256</v>
      </c>
      <c r="J157" s="37">
        <v>32818</v>
      </c>
      <c r="K157" s="37">
        <v>6531</v>
      </c>
      <c r="L157" s="38">
        <f t="shared" si="5"/>
        <v>926.9137931034483</v>
      </c>
      <c r="M157" s="39"/>
      <c r="N157" s="38">
        <f t="shared" si="4"/>
        <v>24.694993109784107</v>
      </c>
    </row>
    <row r="158" spans="2:14" ht="12" customHeight="1">
      <c r="B158" s="44">
        <v>5712</v>
      </c>
      <c r="C158" s="42" t="s">
        <v>131</v>
      </c>
      <c r="D158" s="37">
        <v>341</v>
      </c>
      <c r="E158" s="37">
        <v>890</v>
      </c>
      <c r="F158" s="37">
        <v>585</v>
      </c>
      <c r="G158" s="37">
        <f t="shared" si="6"/>
        <v>1475</v>
      </c>
      <c r="H158" s="37">
        <v>2602393</v>
      </c>
      <c r="I158" s="37">
        <v>16143</v>
      </c>
      <c r="J158" s="37">
        <v>558256</v>
      </c>
      <c r="K158" s="37">
        <v>104012</v>
      </c>
      <c r="L158" s="38">
        <f t="shared" si="5"/>
        <v>1764.3342372881357</v>
      </c>
      <c r="M158" s="39"/>
      <c r="N158" s="38">
        <f t="shared" si="4"/>
        <v>25.02012267815252</v>
      </c>
    </row>
    <row r="159" spans="2:14" ht="12" customHeight="1">
      <c r="B159" s="44">
        <v>5713</v>
      </c>
      <c r="C159" s="42" t="s">
        <v>132</v>
      </c>
      <c r="D159" s="37">
        <v>126</v>
      </c>
      <c r="E159" s="37">
        <v>194</v>
      </c>
      <c r="F159" s="37">
        <v>63</v>
      </c>
      <c r="G159" s="37">
        <f t="shared" si="6"/>
        <v>257</v>
      </c>
      <c r="H159" s="37">
        <v>124965</v>
      </c>
      <c r="I159" s="37">
        <v>2954</v>
      </c>
      <c r="J159" s="37">
        <v>14783</v>
      </c>
      <c r="K159" s="37">
        <v>4784</v>
      </c>
      <c r="L159" s="38">
        <f t="shared" si="5"/>
        <v>486.2451361867704</v>
      </c>
      <c r="M159" s="39"/>
      <c r="N159" s="38">
        <f t="shared" si="4"/>
        <v>26.121446488294314</v>
      </c>
    </row>
    <row r="160" spans="2:14" ht="12" customHeight="1">
      <c r="B160" s="44">
        <v>5714</v>
      </c>
      <c r="C160" s="42" t="s">
        <v>133</v>
      </c>
      <c r="D160" s="37">
        <v>27</v>
      </c>
      <c r="E160" s="37">
        <v>46</v>
      </c>
      <c r="F160" s="37">
        <v>27</v>
      </c>
      <c r="G160" s="37">
        <f t="shared" si="6"/>
        <v>73</v>
      </c>
      <c r="H160" s="37">
        <v>78395</v>
      </c>
      <c r="I160" s="37">
        <v>280</v>
      </c>
      <c r="J160" s="37">
        <v>7989</v>
      </c>
      <c r="K160" s="37">
        <v>1118</v>
      </c>
      <c r="L160" s="38">
        <f t="shared" si="5"/>
        <v>1073.9041095890411</v>
      </c>
      <c r="M160" s="39"/>
      <c r="N160" s="38">
        <f t="shared" si="4"/>
        <v>70.12075134168157</v>
      </c>
    </row>
    <row r="161" spans="2:14" ht="12" customHeight="1">
      <c r="B161" s="44">
        <v>5715</v>
      </c>
      <c r="C161" s="42" t="s">
        <v>134</v>
      </c>
      <c r="D161" s="37">
        <v>218</v>
      </c>
      <c r="E161" s="37">
        <v>311</v>
      </c>
      <c r="F161" s="37">
        <v>81</v>
      </c>
      <c r="G161" s="37">
        <f t="shared" si="6"/>
        <v>392</v>
      </c>
      <c r="H161" s="37">
        <v>166409</v>
      </c>
      <c r="I161" s="37">
        <v>19291</v>
      </c>
      <c r="J161" s="37">
        <v>17133</v>
      </c>
      <c r="K161" s="40" t="s">
        <v>211</v>
      </c>
      <c r="L161" s="38">
        <f t="shared" si="5"/>
        <v>424.51275510204084</v>
      </c>
      <c r="M161" s="39"/>
      <c r="N161" s="38"/>
    </row>
    <row r="162" spans="2:14" ht="12" customHeight="1">
      <c r="B162" s="44">
        <v>5716</v>
      </c>
      <c r="C162" s="42" t="s">
        <v>135</v>
      </c>
      <c r="D162" s="37">
        <v>32</v>
      </c>
      <c r="E162" s="37">
        <v>46</v>
      </c>
      <c r="F162" s="37">
        <v>20</v>
      </c>
      <c r="G162" s="37">
        <f t="shared" si="6"/>
        <v>66</v>
      </c>
      <c r="H162" s="37">
        <v>30319</v>
      </c>
      <c r="I162" s="37">
        <v>3196</v>
      </c>
      <c r="J162" s="37">
        <v>2076</v>
      </c>
      <c r="K162" s="40" t="s">
        <v>211</v>
      </c>
      <c r="L162" s="38">
        <f t="shared" si="5"/>
        <v>459.3787878787879</v>
      </c>
      <c r="M162" s="39"/>
      <c r="N162" s="38"/>
    </row>
    <row r="163" spans="2:14" ht="12" customHeight="1">
      <c r="B163" s="44">
        <v>572</v>
      </c>
      <c r="C163" s="42" t="s">
        <v>136</v>
      </c>
      <c r="D163" s="37">
        <v>486</v>
      </c>
      <c r="E163" s="37">
        <v>770</v>
      </c>
      <c r="F163" s="37">
        <v>954</v>
      </c>
      <c r="G163" s="37">
        <f t="shared" si="6"/>
        <v>1724</v>
      </c>
      <c r="H163" s="37">
        <v>3119669</v>
      </c>
      <c r="I163" s="37">
        <v>8417</v>
      </c>
      <c r="J163" s="37">
        <v>509220</v>
      </c>
      <c r="K163" s="37">
        <v>52854</v>
      </c>
      <c r="L163" s="38">
        <f t="shared" si="5"/>
        <v>1809.5527842227377</v>
      </c>
      <c r="M163" s="39"/>
      <c r="N163" s="38">
        <f aca="true" t="shared" si="7" ref="N163:N202">H163/K163</f>
        <v>59.02427441631664</v>
      </c>
    </row>
    <row r="164" spans="2:14" ht="12" customHeight="1">
      <c r="B164" s="44">
        <v>5721</v>
      </c>
      <c r="C164" s="42" t="s">
        <v>137</v>
      </c>
      <c r="D164" s="37">
        <v>263</v>
      </c>
      <c r="E164" s="37">
        <v>388</v>
      </c>
      <c r="F164" s="37">
        <v>471</v>
      </c>
      <c r="G164" s="37">
        <f t="shared" si="6"/>
        <v>859</v>
      </c>
      <c r="H164" s="37">
        <v>1173937</v>
      </c>
      <c r="I164" s="37">
        <v>6517</v>
      </c>
      <c r="J164" s="37">
        <v>225172</v>
      </c>
      <c r="K164" s="37">
        <v>21863</v>
      </c>
      <c r="L164" s="38">
        <f t="shared" si="5"/>
        <v>1366.6321303841676</v>
      </c>
      <c r="M164" s="39"/>
      <c r="N164" s="38">
        <f t="shared" si="7"/>
        <v>53.69514705209715</v>
      </c>
    </row>
    <row r="165" spans="2:14" ht="12" customHeight="1">
      <c r="B165" s="44">
        <v>5722</v>
      </c>
      <c r="C165" s="42" t="s">
        <v>138</v>
      </c>
      <c r="D165" s="37">
        <v>223</v>
      </c>
      <c r="E165" s="37">
        <v>382</v>
      </c>
      <c r="F165" s="37">
        <v>483</v>
      </c>
      <c r="G165" s="37">
        <f t="shared" si="6"/>
        <v>865</v>
      </c>
      <c r="H165" s="37">
        <v>1945732</v>
      </c>
      <c r="I165" s="37">
        <v>1900</v>
      </c>
      <c r="J165" s="37">
        <v>284048</v>
      </c>
      <c r="K165" s="37">
        <v>30991</v>
      </c>
      <c r="L165" s="38">
        <f t="shared" si="5"/>
        <v>2249.4011560693643</v>
      </c>
      <c r="M165" s="39"/>
      <c r="N165" s="38">
        <f t="shared" si="7"/>
        <v>62.783775934948856</v>
      </c>
    </row>
    <row r="166" spans="2:14" ht="12" customHeight="1">
      <c r="B166" s="44">
        <v>573</v>
      </c>
      <c r="C166" s="42" t="s">
        <v>139</v>
      </c>
      <c r="D166" s="37">
        <v>127</v>
      </c>
      <c r="E166" s="37">
        <v>181</v>
      </c>
      <c r="F166" s="37">
        <v>198</v>
      </c>
      <c r="G166" s="37">
        <f t="shared" si="6"/>
        <v>379</v>
      </c>
      <c r="H166" s="37">
        <v>446165</v>
      </c>
      <c r="I166" s="37">
        <v>1828</v>
      </c>
      <c r="J166" s="37">
        <v>98560</v>
      </c>
      <c r="K166" s="37">
        <v>9247</v>
      </c>
      <c r="L166" s="38">
        <f t="shared" si="5"/>
        <v>1177.2163588390501</v>
      </c>
      <c r="M166" s="39"/>
      <c r="N166" s="38">
        <f t="shared" si="7"/>
        <v>48.24970260625068</v>
      </c>
    </row>
    <row r="167" spans="2:14" ht="12" customHeight="1">
      <c r="B167" s="44">
        <v>5731</v>
      </c>
      <c r="C167" s="42" t="s">
        <v>139</v>
      </c>
      <c r="D167" s="37">
        <v>127</v>
      </c>
      <c r="E167" s="37">
        <v>181</v>
      </c>
      <c r="F167" s="37">
        <v>198</v>
      </c>
      <c r="G167" s="37">
        <f t="shared" si="6"/>
        <v>379</v>
      </c>
      <c r="H167" s="37">
        <v>446165</v>
      </c>
      <c r="I167" s="37">
        <v>1828</v>
      </c>
      <c r="J167" s="37">
        <v>98560</v>
      </c>
      <c r="K167" s="37">
        <v>9247</v>
      </c>
      <c r="L167" s="38">
        <f t="shared" si="5"/>
        <v>1177.2163588390501</v>
      </c>
      <c r="M167" s="39"/>
      <c r="N167" s="38">
        <f t="shared" si="7"/>
        <v>48.24970260625068</v>
      </c>
    </row>
    <row r="168" spans="2:14" ht="12" customHeight="1">
      <c r="B168" s="44">
        <v>574</v>
      </c>
      <c r="C168" s="42" t="s">
        <v>140</v>
      </c>
      <c r="D168" s="37">
        <v>1223</v>
      </c>
      <c r="E168" s="37">
        <v>2485</v>
      </c>
      <c r="F168" s="37">
        <v>1812</v>
      </c>
      <c r="G168" s="37">
        <f t="shared" si="6"/>
        <v>4297</v>
      </c>
      <c r="H168" s="37">
        <v>6995357</v>
      </c>
      <c r="I168" s="37">
        <v>160305</v>
      </c>
      <c r="J168" s="37">
        <v>956721</v>
      </c>
      <c r="K168" s="37">
        <v>69535</v>
      </c>
      <c r="L168" s="38">
        <f t="shared" si="5"/>
        <v>1627.9629974400746</v>
      </c>
      <c r="M168" s="39"/>
      <c r="N168" s="38">
        <f t="shared" si="7"/>
        <v>100.60195584957216</v>
      </c>
    </row>
    <row r="169" spans="2:14" ht="12" customHeight="1">
      <c r="B169" s="44">
        <v>5741</v>
      </c>
      <c r="C169" s="42" t="s">
        <v>141</v>
      </c>
      <c r="D169" s="37">
        <v>1124</v>
      </c>
      <c r="E169" s="37">
        <v>2151</v>
      </c>
      <c r="F169" s="37">
        <v>1599</v>
      </c>
      <c r="G169" s="37">
        <f t="shared" si="6"/>
        <v>3750</v>
      </c>
      <c r="H169" s="37">
        <v>6482752</v>
      </c>
      <c r="I169" s="37">
        <v>143363</v>
      </c>
      <c r="J169" s="37">
        <v>920530</v>
      </c>
      <c r="K169" s="37">
        <v>64956</v>
      </c>
      <c r="L169" s="38">
        <f t="shared" si="5"/>
        <v>1728.7338666666667</v>
      </c>
      <c r="M169" s="39"/>
      <c r="N169" s="38">
        <f t="shared" si="7"/>
        <v>99.80220456924687</v>
      </c>
    </row>
    <row r="170" spans="2:14" ht="12" customHeight="1">
      <c r="B170" s="44">
        <v>5742</v>
      </c>
      <c r="C170" s="42" t="s">
        <v>142</v>
      </c>
      <c r="D170" s="37">
        <v>99</v>
      </c>
      <c r="E170" s="37">
        <v>334</v>
      </c>
      <c r="F170" s="37">
        <v>213</v>
      </c>
      <c r="G170" s="37">
        <f t="shared" si="6"/>
        <v>547</v>
      </c>
      <c r="H170" s="37">
        <v>512605</v>
      </c>
      <c r="I170" s="37">
        <v>16942</v>
      </c>
      <c r="J170" s="37">
        <v>36191</v>
      </c>
      <c r="K170" s="37">
        <v>4579</v>
      </c>
      <c r="L170" s="38">
        <f t="shared" si="5"/>
        <v>937.1206581352834</v>
      </c>
      <c r="M170" s="39"/>
      <c r="N170" s="38">
        <f t="shared" si="7"/>
        <v>111.94693164446386</v>
      </c>
    </row>
    <row r="171" spans="2:14" ht="12" customHeight="1">
      <c r="B171" s="44">
        <v>579</v>
      </c>
      <c r="C171" s="42" t="s">
        <v>143</v>
      </c>
      <c r="D171" s="37">
        <v>36</v>
      </c>
      <c r="E171" s="37">
        <v>52</v>
      </c>
      <c r="F171" s="37">
        <v>57</v>
      </c>
      <c r="G171" s="37">
        <f t="shared" si="6"/>
        <v>109</v>
      </c>
      <c r="H171" s="37">
        <v>142961</v>
      </c>
      <c r="I171" s="37">
        <v>150</v>
      </c>
      <c r="J171" s="37">
        <v>25975</v>
      </c>
      <c r="K171" s="37">
        <v>2258</v>
      </c>
      <c r="L171" s="38">
        <f t="shared" si="5"/>
        <v>1311.5688073394494</v>
      </c>
      <c r="M171" s="39"/>
      <c r="N171" s="38">
        <f t="shared" si="7"/>
        <v>63.31310894596989</v>
      </c>
    </row>
    <row r="172" spans="2:14" ht="12" customHeight="1">
      <c r="B172" s="44">
        <v>5799</v>
      </c>
      <c r="C172" s="42" t="s">
        <v>143</v>
      </c>
      <c r="D172" s="37">
        <v>36</v>
      </c>
      <c r="E172" s="37">
        <v>52</v>
      </c>
      <c r="F172" s="37">
        <v>57</v>
      </c>
      <c r="G172" s="37">
        <f t="shared" si="6"/>
        <v>109</v>
      </c>
      <c r="H172" s="37">
        <v>142961</v>
      </c>
      <c r="I172" s="37">
        <v>150</v>
      </c>
      <c r="J172" s="37">
        <v>25975</v>
      </c>
      <c r="K172" s="37">
        <v>2258</v>
      </c>
      <c r="L172" s="38">
        <f t="shared" si="5"/>
        <v>1311.5688073394494</v>
      </c>
      <c r="M172" s="39"/>
      <c r="N172" s="38">
        <f t="shared" si="7"/>
        <v>63.31310894596989</v>
      </c>
    </row>
    <row r="173" spans="2:14" ht="12" customHeight="1">
      <c r="B173" s="44">
        <v>58</v>
      </c>
      <c r="C173" s="42" t="s">
        <v>144</v>
      </c>
      <c r="D173" s="37">
        <v>7727</v>
      </c>
      <c r="E173" s="37">
        <v>14835</v>
      </c>
      <c r="F173" s="37">
        <v>12582</v>
      </c>
      <c r="G173" s="37">
        <f t="shared" si="6"/>
        <v>27417</v>
      </c>
      <c r="H173" s="37">
        <v>44324046</v>
      </c>
      <c r="I173" s="37">
        <v>945364</v>
      </c>
      <c r="J173" s="37">
        <v>4993572</v>
      </c>
      <c r="K173" s="37">
        <v>294915</v>
      </c>
      <c r="L173" s="38">
        <f t="shared" si="5"/>
        <v>1616.6628733997154</v>
      </c>
      <c r="M173" s="39"/>
      <c r="N173" s="38">
        <f t="shared" si="7"/>
        <v>150.2943085295763</v>
      </c>
    </row>
    <row r="174" spans="2:14" ht="12" customHeight="1">
      <c r="B174" s="44">
        <v>581</v>
      </c>
      <c r="C174" s="42" t="s">
        <v>145</v>
      </c>
      <c r="D174" s="37">
        <v>1297</v>
      </c>
      <c r="E174" s="37">
        <v>1122</v>
      </c>
      <c r="F174" s="37">
        <v>2269</v>
      </c>
      <c r="G174" s="37">
        <f t="shared" si="6"/>
        <v>3391</v>
      </c>
      <c r="H174" s="37">
        <v>4427515</v>
      </c>
      <c r="I174" s="37">
        <v>6375</v>
      </c>
      <c r="J174" s="37">
        <v>1005117</v>
      </c>
      <c r="K174" s="37">
        <v>59069</v>
      </c>
      <c r="L174" s="38">
        <f t="shared" si="5"/>
        <v>1305.6664700678266</v>
      </c>
      <c r="M174" s="39"/>
      <c r="N174" s="38">
        <f t="shared" si="7"/>
        <v>74.95496791887453</v>
      </c>
    </row>
    <row r="175" spans="2:14" ht="12" customHeight="1">
      <c r="B175" s="44">
        <v>5811</v>
      </c>
      <c r="C175" s="42" t="s">
        <v>146</v>
      </c>
      <c r="D175" s="37">
        <v>669</v>
      </c>
      <c r="E175" s="37">
        <v>693</v>
      </c>
      <c r="F175" s="37">
        <v>1080</v>
      </c>
      <c r="G175" s="37">
        <f t="shared" si="6"/>
        <v>1773</v>
      </c>
      <c r="H175" s="37">
        <v>2303277</v>
      </c>
      <c r="I175" s="37">
        <v>3586</v>
      </c>
      <c r="J175" s="37">
        <v>482507</v>
      </c>
      <c r="K175" s="37">
        <v>29215</v>
      </c>
      <c r="L175" s="38">
        <f t="shared" si="5"/>
        <v>1299.0846023688664</v>
      </c>
      <c r="M175" s="39"/>
      <c r="N175" s="38">
        <f t="shared" si="7"/>
        <v>78.83884990587028</v>
      </c>
    </row>
    <row r="176" spans="2:14" ht="12" customHeight="1">
      <c r="B176" s="44">
        <v>5812</v>
      </c>
      <c r="C176" s="42" t="s">
        <v>147</v>
      </c>
      <c r="D176" s="37">
        <v>628</v>
      </c>
      <c r="E176" s="37">
        <v>429</v>
      </c>
      <c r="F176" s="37">
        <v>1189</v>
      </c>
      <c r="G176" s="37">
        <f t="shared" si="6"/>
        <v>1618</v>
      </c>
      <c r="H176" s="37">
        <v>2124238</v>
      </c>
      <c r="I176" s="37">
        <v>2789</v>
      </c>
      <c r="J176" s="37">
        <v>522610</v>
      </c>
      <c r="K176" s="37">
        <v>29854</v>
      </c>
      <c r="L176" s="38">
        <f t="shared" si="5"/>
        <v>1312.8788627935724</v>
      </c>
      <c r="M176" s="39"/>
      <c r="N176" s="38">
        <f t="shared" si="7"/>
        <v>71.15421719032625</v>
      </c>
    </row>
    <row r="177" spans="2:14" ht="12" customHeight="1">
      <c r="B177" s="44">
        <v>582</v>
      </c>
      <c r="C177" s="42" t="s">
        <v>148</v>
      </c>
      <c r="D177" s="37">
        <v>427</v>
      </c>
      <c r="E177" s="37">
        <v>965</v>
      </c>
      <c r="F177" s="37">
        <v>583</v>
      </c>
      <c r="G177" s="37">
        <f t="shared" si="6"/>
        <v>1548</v>
      </c>
      <c r="H177" s="37">
        <v>3618289</v>
      </c>
      <c r="I177" s="37">
        <v>60206</v>
      </c>
      <c r="J177" s="37">
        <v>415769</v>
      </c>
      <c r="K177" s="37">
        <v>24243</v>
      </c>
      <c r="L177" s="38">
        <f t="shared" si="5"/>
        <v>2337.395994832041</v>
      </c>
      <c r="M177" s="39"/>
      <c r="N177" s="38">
        <f t="shared" si="7"/>
        <v>149.25087654168215</v>
      </c>
    </row>
    <row r="178" spans="2:14" ht="12" customHeight="1">
      <c r="B178" s="44">
        <v>5821</v>
      </c>
      <c r="C178" s="42" t="s">
        <v>212</v>
      </c>
      <c r="D178" s="37">
        <v>208</v>
      </c>
      <c r="E178" s="37">
        <v>517</v>
      </c>
      <c r="F178" s="37">
        <v>233</v>
      </c>
      <c r="G178" s="37">
        <f t="shared" si="6"/>
        <v>750</v>
      </c>
      <c r="H178" s="37">
        <v>1444326</v>
      </c>
      <c r="I178" s="37">
        <v>56398</v>
      </c>
      <c r="J178" s="37">
        <v>195406</v>
      </c>
      <c r="K178" s="37">
        <v>13156</v>
      </c>
      <c r="L178" s="38">
        <f t="shared" si="5"/>
        <v>1925.768</v>
      </c>
      <c r="M178" s="39"/>
      <c r="N178" s="38">
        <f t="shared" si="7"/>
        <v>109.78458498023716</v>
      </c>
    </row>
    <row r="179" spans="2:14" ht="12" customHeight="1">
      <c r="B179" s="44">
        <v>5822</v>
      </c>
      <c r="C179" s="42" t="s">
        <v>149</v>
      </c>
      <c r="D179" s="37">
        <v>52</v>
      </c>
      <c r="E179" s="37">
        <v>73</v>
      </c>
      <c r="F179" s="37">
        <v>73</v>
      </c>
      <c r="G179" s="37">
        <f t="shared" si="6"/>
        <v>146</v>
      </c>
      <c r="H179" s="37">
        <v>200202</v>
      </c>
      <c r="I179" s="37">
        <v>250</v>
      </c>
      <c r="J179" s="37">
        <v>40924</v>
      </c>
      <c r="K179" s="37">
        <v>2436</v>
      </c>
      <c r="L179" s="38">
        <f t="shared" si="5"/>
        <v>1371.2465753424658</v>
      </c>
      <c r="M179" s="39"/>
      <c r="N179" s="38">
        <f t="shared" si="7"/>
        <v>82.1847290640394</v>
      </c>
    </row>
    <row r="180" spans="2:14" ht="12" customHeight="1">
      <c r="B180" s="44">
        <v>5823</v>
      </c>
      <c r="C180" s="42" t="s">
        <v>150</v>
      </c>
      <c r="D180" s="37">
        <v>167</v>
      </c>
      <c r="E180" s="37">
        <v>375</v>
      </c>
      <c r="F180" s="37">
        <v>277</v>
      </c>
      <c r="G180" s="37">
        <f t="shared" si="6"/>
        <v>652</v>
      </c>
      <c r="H180" s="37">
        <v>1973761</v>
      </c>
      <c r="I180" s="37">
        <v>4558</v>
      </c>
      <c r="J180" s="37">
        <v>179439</v>
      </c>
      <c r="K180" s="37">
        <v>8651</v>
      </c>
      <c r="L180" s="38">
        <f t="shared" si="5"/>
        <v>3027.2407975460123</v>
      </c>
      <c r="M180" s="39"/>
      <c r="N180" s="38">
        <f t="shared" si="7"/>
        <v>228.15408623280547</v>
      </c>
    </row>
    <row r="181" spans="2:14" ht="12" customHeight="1">
      <c r="B181" s="44">
        <v>583</v>
      </c>
      <c r="C181" s="42" t="s">
        <v>151</v>
      </c>
      <c r="D181" s="37">
        <v>1657</v>
      </c>
      <c r="E181" s="37">
        <v>4768</v>
      </c>
      <c r="F181" s="37">
        <v>2329</v>
      </c>
      <c r="G181" s="37">
        <f t="shared" si="6"/>
        <v>7097</v>
      </c>
      <c r="H181" s="37">
        <v>21749629</v>
      </c>
      <c r="I181" s="37">
        <v>299912</v>
      </c>
      <c r="J181" s="37">
        <v>784784</v>
      </c>
      <c r="K181" s="37">
        <v>20331</v>
      </c>
      <c r="L181" s="38">
        <f t="shared" si="5"/>
        <v>3064.6229392701143</v>
      </c>
      <c r="M181" s="39"/>
      <c r="N181" s="38">
        <f t="shared" si="7"/>
        <v>1069.776646500418</v>
      </c>
    </row>
    <row r="182" spans="2:14" ht="12" customHeight="1">
      <c r="B182" s="44">
        <v>5831</v>
      </c>
      <c r="C182" s="42" t="s">
        <v>213</v>
      </c>
      <c r="D182" s="37">
        <v>1162</v>
      </c>
      <c r="E182" s="37">
        <v>3545</v>
      </c>
      <c r="F182" s="37">
        <v>1557</v>
      </c>
      <c r="G182" s="37">
        <f t="shared" si="6"/>
        <v>5102</v>
      </c>
      <c r="H182" s="37">
        <v>18559414</v>
      </c>
      <c r="I182" s="37">
        <v>281780</v>
      </c>
      <c r="J182" s="37">
        <v>575520</v>
      </c>
      <c r="K182" s="40" t="s">
        <v>211</v>
      </c>
      <c r="L182" s="38">
        <f t="shared" si="5"/>
        <v>3637.6742453939632</v>
      </c>
      <c r="M182" s="39"/>
      <c r="N182" s="38"/>
    </row>
    <row r="183" spans="2:14" ht="12" customHeight="1">
      <c r="B183" s="44">
        <v>5832</v>
      </c>
      <c r="C183" s="42" t="s">
        <v>214</v>
      </c>
      <c r="D183" s="37">
        <v>495</v>
      </c>
      <c r="E183" s="37">
        <v>1223</v>
      </c>
      <c r="F183" s="37">
        <v>772</v>
      </c>
      <c r="G183" s="37">
        <f t="shared" si="6"/>
        <v>1995</v>
      </c>
      <c r="H183" s="37">
        <v>3190215</v>
      </c>
      <c r="I183" s="37">
        <v>18132</v>
      </c>
      <c r="J183" s="37">
        <v>209264</v>
      </c>
      <c r="K183" s="37">
        <v>20331</v>
      </c>
      <c r="L183" s="38">
        <f t="shared" si="5"/>
        <v>1599.1052631578948</v>
      </c>
      <c r="M183" s="39"/>
      <c r="N183" s="38">
        <f t="shared" si="7"/>
        <v>156.9138261767744</v>
      </c>
    </row>
    <row r="184" spans="2:14" ht="12" customHeight="1">
      <c r="B184" s="44">
        <v>584</v>
      </c>
      <c r="C184" s="42" t="s">
        <v>152</v>
      </c>
      <c r="D184" s="37">
        <v>992</v>
      </c>
      <c r="E184" s="37">
        <v>3923</v>
      </c>
      <c r="F184" s="37">
        <v>2777</v>
      </c>
      <c r="G184" s="37">
        <f t="shared" si="6"/>
        <v>6700</v>
      </c>
      <c r="H184" s="37">
        <v>5026011</v>
      </c>
      <c r="I184" s="37">
        <v>311530</v>
      </c>
      <c r="J184" s="37">
        <v>677359</v>
      </c>
      <c r="K184" s="37">
        <v>49411</v>
      </c>
      <c r="L184" s="38">
        <f t="shared" si="5"/>
        <v>750.150895522388</v>
      </c>
      <c r="M184" s="39"/>
      <c r="N184" s="38">
        <f t="shared" si="7"/>
        <v>101.71846350003035</v>
      </c>
    </row>
    <row r="185" spans="2:14" ht="12" customHeight="1">
      <c r="B185" s="44">
        <v>5841</v>
      </c>
      <c r="C185" s="42" t="s">
        <v>153</v>
      </c>
      <c r="D185" s="37">
        <v>400</v>
      </c>
      <c r="E185" s="37">
        <v>755</v>
      </c>
      <c r="F185" s="37">
        <v>1039</v>
      </c>
      <c r="G185" s="37">
        <f t="shared" si="6"/>
        <v>1794</v>
      </c>
      <c r="H185" s="37">
        <v>2578679</v>
      </c>
      <c r="I185" s="37">
        <v>29107</v>
      </c>
      <c r="J185" s="37">
        <v>467152</v>
      </c>
      <c r="K185" s="37">
        <v>30426</v>
      </c>
      <c r="L185" s="38">
        <f t="shared" si="5"/>
        <v>1437.3907469342253</v>
      </c>
      <c r="M185" s="39"/>
      <c r="N185" s="38">
        <f t="shared" si="7"/>
        <v>84.75248143035562</v>
      </c>
    </row>
    <row r="186" spans="2:14" ht="12" customHeight="1">
      <c r="B186" s="44">
        <v>5842</v>
      </c>
      <c r="C186" s="42" t="s">
        <v>154</v>
      </c>
      <c r="D186" s="37">
        <v>170</v>
      </c>
      <c r="E186" s="37">
        <v>2819</v>
      </c>
      <c r="F186" s="37">
        <v>1116</v>
      </c>
      <c r="G186" s="37">
        <f t="shared" si="6"/>
        <v>3935</v>
      </c>
      <c r="H186" s="37">
        <v>1452264</v>
      </c>
      <c r="I186" s="37">
        <v>279864</v>
      </c>
      <c r="J186" s="37">
        <v>218</v>
      </c>
      <c r="K186" s="40" t="s">
        <v>211</v>
      </c>
      <c r="L186" s="38">
        <f t="shared" si="5"/>
        <v>369.0632782719187</v>
      </c>
      <c r="M186" s="39"/>
      <c r="N186" s="38"/>
    </row>
    <row r="187" spans="2:14" ht="12" customHeight="1">
      <c r="B187" s="44">
        <v>5843</v>
      </c>
      <c r="C187" s="42" t="s">
        <v>155</v>
      </c>
      <c r="D187" s="37">
        <v>422</v>
      </c>
      <c r="E187" s="37">
        <v>349</v>
      </c>
      <c r="F187" s="37">
        <v>622</v>
      </c>
      <c r="G187" s="37">
        <f t="shared" si="6"/>
        <v>971</v>
      </c>
      <c r="H187" s="37">
        <v>995068</v>
      </c>
      <c r="I187" s="37">
        <v>2559</v>
      </c>
      <c r="J187" s="37">
        <v>209989</v>
      </c>
      <c r="K187" s="37">
        <v>18985</v>
      </c>
      <c r="L187" s="38">
        <f t="shared" si="5"/>
        <v>1024.7868177136972</v>
      </c>
      <c r="M187" s="39"/>
      <c r="N187" s="38">
        <f t="shared" si="7"/>
        <v>52.41337898340795</v>
      </c>
    </row>
    <row r="188" spans="2:14" ht="12" customHeight="1">
      <c r="B188" s="44">
        <v>585</v>
      </c>
      <c r="C188" s="42" t="s">
        <v>156</v>
      </c>
      <c r="D188" s="37">
        <v>742</v>
      </c>
      <c r="E188" s="37">
        <v>999</v>
      </c>
      <c r="F188" s="37">
        <v>1138</v>
      </c>
      <c r="G188" s="37">
        <f t="shared" si="6"/>
        <v>2137</v>
      </c>
      <c r="H188" s="37">
        <v>3442367</v>
      </c>
      <c r="I188" s="37">
        <v>33434</v>
      </c>
      <c r="J188" s="37">
        <v>849065</v>
      </c>
      <c r="K188" s="37">
        <v>49664</v>
      </c>
      <c r="L188" s="38">
        <f t="shared" si="5"/>
        <v>1610.840898455779</v>
      </c>
      <c r="M188" s="39"/>
      <c r="N188" s="38">
        <f t="shared" si="7"/>
        <v>69.31312419458763</v>
      </c>
    </row>
    <row r="189" spans="2:14" ht="12" customHeight="1">
      <c r="B189" s="44">
        <v>5851</v>
      </c>
      <c r="C189" s="42" t="s">
        <v>157</v>
      </c>
      <c r="D189" s="37">
        <v>339</v>
      </c>
      <c r="E189" s="37">
        <v>454</v>
      </c>
      <c r="F189" s="37">
        <v>432</v>
      </c>
      <c r="G189" s="37">
        <f t="shared" si="6"/>
        <v>886</v>
      </c>
      <c r="H189" s="37">
        <v>1628148</v>
      </c>
      <c r="I189" s="37">
        <v>8591</v>
      </c>
      <c r="J189" s="37">
        <v>426541</v>
      </c>
      <c r="K189" s="37">
        <v>20418</v>
      </c>
      <c r="L189" s="38">
        <f t="shared" si="5"/>
        <v>1837.6388261851016</v>
      </c>
      <c r="M189" s="39"/>
      <c r="N189" s="38">
        <f t="shared" si="7"/>
        <v>79.74081692624155</v>
      </c>
    </row>
    <row r="190" spans="2:14" ht="12" customHeight="1">
      <c r="B190" s="44">
        <v>5852</v>
      </c>
      <c r="C190" s="42" t="s">
        <v>158</v>
      </c>
      <c r="D190" s="37">
        <v>286</v>
      </c>
      <c r="E190" s="37">
        <v>293</v>
      </c>
      <c r="F190" s="37">
        <v>407</v>
      </c>
      <c r="G190" s="37">
        <f t="shared" si="6"/>
        <v>700</v>
      </c>
      <c r="H190" s="37">
        <v>755971</v>
      </c>
      <c r="I190" s="37">
        <v>1598</v>
      </c>
      <c r="J190" s="37">
        <v>187685</v>
      </c>
      <c r="K190" s="37">
        <v>18168</v>
      </c>
      <c r="L190" s="38">
        <f t="shared" si="5"/>
        <v>1079.9585714285715</v>
      </c>
      <c r="M190" s="39"/>
      <c r="N190" s="38">
        <f t="shared" si="7"/>
        <v>41.610028621752534</v>
      </c>
    </row>
    <row r="191" spans="2:14" ht="12" customHeight="1">
      <c r="B191" s="44">
        <v>5853</v>
      </c>
      <c r="C191" s="42" t="s">
        <v>159</v>
      </c>
      <c r="D191" s="37">
        <v>117</v>
      </c>
      <c r="E191" s="37">
        <v>252</v>
      </c>
      <c r="F191" s="37">
        <v>299</v>
      </c>
      <c r="G191" s="37">
        <f t="shared" si="6"/>
        <v>551</v>
      </c>
      <c r="H191" s="37">
        <v>1058248</v>
      </c>
      <c r="I191" s="37">
        <v>23245</v>
      </c>
      <c r="J191" s="37">
        <v>234849</v>
      </c>
      <c r="K191" s="37">
        <v>11078</v>
      </c>
      <c r="L191" s="38">
        <f t="shared" si="5"/>
        <v>1920.5952813067152</v>
      </c>
      <c r="M191" s="39"/>
      <c r="N191" s="38">
        <f t="shared" si="7"/>
        <v>95.52699043148583</v>
      </c>
    </row>
    <row r="192" spans="2:14" ht="12" customHeight="1">
      <c r="B192" s="44">
        <v>586</v>
      </c>
      <c r="C192" s="42" t="s">
        <v>160</v>
      </c>
      <c r="D192" s="37">
        <v>313</v>
      </c>
      <c r="E192" s="37">
        <v>358</v>
      </c>
      <c r="F192" s="37">
        <v>359</v>
      </c>
      <c r="G192" s="37">
        <f t="shared" si="6"/>
        <v>717</v>
      </c>
      <c r="H192" s="37">
        <v>707047</v>
      </c>
      <c r="I192" s="37">
        <v>161381</v>
      </c>
      <c r="J192" s="37">
        <v>123468</v>
      </c>
      <c r="K192" s="37">
        <v>8796</v>
      </c>
      <c r="L192" s="38">
        <f t="shared" si="5"/>
        <v>986.118549511855</v>
      </c>
      <c r="M192" s="39"/>
      <c r="N192" s="38">
        <f t="shared" si="7"/>
        <v>80.38278763074125</v>
      </c>
    </row>
    <row r="193" spans="2:14" ht="12" customHeight="1">
      <c r="B193" s="44">
        <v>5861</v>
      </c>
      <c r="C193" s="42" t="s">
        <v>160</v>
      </c>
      <c r="D193" s="37">
        <v>313</v>
      </c>
      <c r="E193" s="37">
        <v>358</v>
      </c>
      <c r="F193" s="37">
        <v>359</v>
      </c>
      <c r="G193" s="37">
        <f t="shared" si="6"/>
        <v>717</v>
      </c>
      <c r="H193" s="37">
        <v>707047</v>
      </c>
      <c r="I193" s="37">
        <v>161381</v>
      </c>
      <c r="J193" s="37">
        <v>123468</v>
      </c>
      <c r="K193" s="37">
        <v>8796</v>
      </c>
      <c r="L193" s="38">
        <f t="shared" si="5"/>
        <v>986.118549511855</v>
      </c>
      <c r="M193" s="39"/>
      <c r="N193" s="38">
        <f t="shared" si="7"/>
        <v>80.38278763074125</v>
      </c>
    </row>
    <row r="194" spans="2:14" ht="12" customHeight="1">
      <c r="B194" s="44">
        <v>587</v>
      </c>
      <c r="C194" s="42" t="s">
        <v>161</v>
      </c>
      <c r="D194" s="37">
        <v>339</v>
      </c>
      <c r="E194" s="37">
        <v>536</v>
      </c>
      <c r="F194" s="37">
        <v>370</v>
      </c>
      <c r="G194" s="37">
        <f t="shared" si="6"/>
        <v>906</v>
      </c>
      <c r="H194" s="37">
        <v>792818</v>
      </c>
      <c r="I194" s="37">
        <v>21271</v>
      </c>
      <c r="J194" s="37">
        <v>267676</v>
      </c>
      <c r="K194" s="37">
        <v>12853</v>
      </c>
      <c r="L194" s="38">
        <f t="shared" si="5"/>
        <v>875.075055187638</v>
      </c>
      <c r="M194" s="39"/>
      <c r="N194" s="38">
        <f t="shared" si="7"/>
        <v>61.683498016027386</v>
      </c>
    </row>
    <row r="195" spans="2:14" ht="12" customHeight="1">
      <c r="B195" s="44">
        <v>5871</v>
      </c>
      <c r="C195" s="42" t="s">
        <v>161</v>
      </c>
      <c r="D195" s="37">
        <v>339</v>
      </c>
      <c r="E195" s="37">
        <v>536</v>
      </c>
      <c r="F195" s="37">
        <v>370</v>
      </c>
      <c r="G195" s="37">
        <f t="shared" si="6"/>
        <v>906</v>
      </c>
      <c r="H195" s="37">
        <v>792818</v>
      </c>
      <c r="I195" s="37">
        <v>21271</v>
      </c>
      <c r="J195" s="37">
        <v>267676</v>
      </c>
      <c r="K195" s="37">
        <v>12853</v>
      </c>
      <c r="L195" s="38">
        <f t="shared" si="5"/>
        <v>875.075055187638</v>
      </c>
      <c r="M195" s="39"/>
      <c r="N195" s="38">
        <f t="shared" si="7"/>
        <v>61.683498016027386</v>
      </c>
    </row>
    <row r="196" spans="2:14" ht="12" customHeight="1">
      <c r="B196" s="44">
        <v>588</v>
      </c>
      <c r="C196" s="42" t="s">
        <v>162</v>
      </c>
      <c r="D196" s="37">
        <v>44</v>
      </c>
      <c r="E196" s="37">
        <v>59</v>
      </c>
      <c r="F196" s="37">
        <v>35</v>
      </c>
      <c r="G196" s="37">
        <f t="shared" si="6"/>
        <v>94</v>
      </c>
      <c r="H196" s="37">
        <v>70880</v>
      </c>
      <c r="I196" s="37">
        <v>244</v>
      </c>
      <c r="J196" s="37">
        <v>24409</v>
      </c>
      <c r="K196" s="37">
        <v>1938</v>
      </c>
      <c r="L196" s="38">
        <f t="shared" si="5"/>
        <v>754.0425531914893</v>
      </c>
      <c r="M196" s="39"/>
      <c r="N196" s="38">
        <f t="shared" si="7"/>
        <v>36.57378740970072</v>
      </c>
    </row>
    <row r="197" spans="2:14" ht="12" customHeight="1">
      <c r="B197" s="44">
        <v>5881</v>
      </c>
      <c r="C197" s="42" t="s">
        <v>163</v>
      </c>
      <c r="D197" s="37">
        <v>28</v>
      </c>
      <c r="E197" s="37">
        <v>34</v>
      </c>
      <c r="F197" s="37">
        <v>16</v>
      </c>
      <c r="G197" s="37">
        <f t="shared" si="6"/>
        <v>50</v>
      </c>
      <c r="H197" s="37">
        <v>33951</v>
      </c>
      <c r="I197" s="37">
        <v>108</v>
      </c>
      <c r="J197" s="37">
        <v>12032</v>
      </c>
      <c r="K197" s="37">
        <v>858</v>
      </c>
      <c r="L197" s="38">
        <f t="shared" si="5"/>
        <v>679.02</v>
      </c>
      <c r="M197" s="39"/>
      <c r="N197" s="38">
        <f t="shared" si="7"/>
        <v>39.56993006993007</v>
      </c>
    </row>
    <row r="198" spans="2:14" ht="12" customHeight="1">
      <c r="B198" s="44">
        <v>5889</v>
      </c>
      <c r="C198" s="42" t="s">
        <v>164</v>
      </c>
      <c r="D198" s="37">
        <v>16</v>
      </c>
      <c r="E198" s="37">
        <v>25</v>
      </c>
      <c r="F198" s="37">
        <v>19</v>
      </c>
      <c r="G198" s="37">
        <f t="shared" si="6"/>
        <v>44</v>
      </c>
      <c r="H198" s="37">
        <v>36929</v>
      </c>
      <c r="I198" s="37">
        <v>136</v>
      </c>
      <c r="J198" s="37">
        <v>12377</v>
      </c>
      <c r="K198" s="37">
        <v>1080</v>
      </c>
      <c r="L198" s="38">
        <f t="shared" si="5"/>
        <v>839.2954545454545</v>
      </c>
      <c r="M198" s="39"/>
      <c r="N198" s="38">
        <f t="shared" si="7"/>
        <v>34.193518518518516</v>
      </c>
    </row>
    <row r="199" spans="2:14" ht="12" customHeight="1">
      <c r="B199" s="44">
        <v>589</v>
      </c>
      <c r="C199" s="42" t="s">
        <v>165</v>
      </c>
      <c r="D199" s="37">
        <v>1916</v>
      </c>
      <c r="E199" s="37">
        <v>2105</v>
      </c>
      <c r="F199" s="37">
        <v>2722</v>
      </c>
      <c r="G199" s="37">
        <f t="shared" si="6"/>
        <v>4827</v>
      </c>
      <c r="H199" s="37">
        <v>4489490</v>
      </c>
      <c r="I199" s="37">
        <v>50011</v>
      </c>
      <c r="J199" s="37">
        <v>845925</v>
      </c>
      <c r="K199" s="37">
        <v>68610</v>
      </c>
      <c r="L199" s="38">
        <f t="shared" si="5"/>
        <v>930.0787238450383</v>
      </c>
      <c r="M199" s="39"/>
      <c r="N199" s="38">
        <f t="shared" si="7"/>
        <v>65.43492202302872</v>
      </c>
    </row>
    <row r="200" spans="2:14" ht="12" customHeight="1">
      <c r="B200" s="44">
        <v>5891</v>
      </c>
      <c r="C200" s="42" t="s">
        <v>166</v>
      </c>
      <c r="D200" s="37">
        <v>653</v>
      </c>
      <c r="E200" s="37">
        <v>212</v>
      </c>
      <c r="F200" s="37">
        <v>668</v>
      </c>
      <c r="G200" s="37">
        <f t="shared" si="6"/>
        <v>880</v>
      </c>
      <c r="H200" s="37">
        <v>569144</v>
      </c>
      <c r="I200" s="37">
        <v>1616</v>
      </c>
      <c r="J200" s="37">
        <v>35160</v>
      </c>
      <c r="K200" s="37">
        <v>9695</v>
      </c>
      <c r="L200" s="38">
        <f t="shared" si="5"/>
        <v>646.7545454545455</v>
      </c>
      <c r="M200" s="39"/>
      <c r="N200" s="38">
        <f t="shared" si="7"/>
        <v>58.70489943269727</v>
      </c>
    </row>
    <row r="201" spans="2:14" ht="12" customHeight="1">
      <c r="B201" s="44">
        <v>5892</v>
      </c>
      <c r="C201" s="42" t="s">
        <v>167</v>
      </c>
      <c r="D201" s="37">
        <v>320</v>
      </c>
      <c r="E201" s="37">
        <v>389</v>
      </c>
      <c r="F201" s="37">
        <v>451</v>
      </c>
      <c r="G201" s="37">
        <f>E201+F201</f>
        <v>840</v>
      </c>
      <c r="H201" s="37">
        <v>601211</v>
      </c>
      <c r="I201" s="37">
        <v>4110</v>
      </c>
      <c r="J201" s="37">
        <v>42107</v>
      </c>
      <c r="K201" s="37">
        <v>40671</v>
      </c>
      <c r="L201" s="38">
        <f t="shared" si="5"/>
        <v>715.7273809523809</v>
      </c>
      <c r="M201" s="39"/>
      <c r="N201" s="38">
        <f t="shared" si="7"/>
        <v>14.782301885864621</v>
      </c>
    </row>
    <row r="202" spans="2:14" ht="12" customHeight="1">
      <c r="B202" s="44">
        <v>5899</v>
      </c>
      <c r="C202" s="42" t="s">
        <v>168</v>
      </c>
      <c r="D202" s="37">
        <v>943</v>
      </c>
      <c r="E202" s="37">
        <v>1504</v>
      </c>
      <c r="F202" s="37">
        <v>1603</v>
      </c>
      <c r="G202" s="37">
        <f>E202+F202</f>
        <v>3107</v>
      </c>
      <c r="H202" s="37">
        <v>3319135</v>
      </c>
      <c r="I202" s="37">
        <v>44285</v>
      </c>
      <c r="J202" s="37">
        <v>768658</v>
      </c>
      <c r="K202" s="37">
        <v>48244</v>
      </c>
      <c r="L202" s="38">
        <f t="shared" si="5"/>
        <v>1068.2764724814933</v>
      </c>
      <c r="M202" s="39"/>
      <c r="N202" s="38">
        <f t="shared" si="7"/>
        <v>68.79891800016583</v>
      </c>
    </row>
    <row r="203" spans="2:3" ht="12" customHeight="1">
      <c r="B203" s="45"/>
      <c r="C203" s="46"/>
    </row>
    <row r="204" spans="2:3" ht="12" customHeight="1">
      <c r="B204" s="45"/>
      <c r="C204" s="46"/>
    </row>
    <row r="205" spans="2:3" ht="12" customHeight="1">
      <c r="B205" s="45"/>
      <c r="C205" s="46"/>
    </row>
    <row r="206" spans="2:3" ht="12" customHeight="1">
      <c r="B206" s="45"/>
      <c r="C206" s="46"/>
    </row>
    <row r="207" ht="12" customHeight="1"/>
    <row r="208" ht="12" customHeight="1"/>
    <row r="209" ht="12" customHeight="1"/>
    <row r="210" ht="12" customHeight="1"/>
    <row r="211" ht="12" customHeight="1"/>
  </sheetData>
  <mergeCells count="2">
    <mergeCell ref="E3:G3"/>
    <mergeCell ref="I3:I5"/>
  </mergeCells>
  <printOptions/>
  <pageMargins left="0.5905511811023623" right="0.35433070866141736" top="0.7874015748031497" bottom="0.7874015748031497" header="0.5118110236220472" footer="0.5118110236220472"/>
  <pageSetup horizontalDpi="300" verticalDpi="300" orientation="landscape" paperSize="9" scale="9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2003-12-18T04:17:06Z</cp:lastPrinted>
  <dcterms:created xsi:type="dcterms:W3CDTF">1998-06-20T11:11:26Z</dcterms:created>
  <dcterms:modified xsi:type="dcterms:W3CDTF">2004-01-13T04:12:54Z</dcterms:modified>
  <cp:category/>
  <cp:version/>
  <cp:contentType/>
  <cp:contentStatus/>
</cp:coreProperties>
</file>