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040" activeTab="0"/>
  </bookViews>
  <sheets>
    <sheet name="第５表" sheetId="1" r:id="rId1"/>
  </sheets>
  <definedNames>
    <definedName name="_xlnm.Print_Titles" localSheetId="0">'第５表'!$1:$6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<sst xmlns="http://schemas.openxmlformats.org/spreadsheetml/2006/main" count="303" uniqueCount="114">
  <si>
    <t>減価償却額</t>
  </si>
  <si>
    <t>付加価値額</t>
  </si>
  <si>
    <t>現 金 給 与</t>
  </si>
  <si>
    <t>町 村 別</t>
  </si>
  <si>
    <t>製  造  品</t>
  </si>
  <si>
    <t>加  工  賃</t>
  </si>
  <si>
    <t>修 理 料</t>
  </si>
  <si>
    <t>総       額</t>
  </si>
  <si>
    <t>出  荷  額</t>
  </si>
  <si>
    <t xml:space="preserve"> 収  入  額</t>
  </si>
  <si>
    <t>収 入 額</t>
  </si>
  <si>
    <t>（万円）</t>
  </si>
  <si>
    <t xml:space="preserve">    北 橘 村</t>
  </si>
  <si>
    <t xml:space="preserve">    赤 城 村</t>
  </si>
  <si>
    <t xml:space="preserve">    富士見村</t>
  </si>
  <si>
    <t xml:space="preserve">    大 胡 町</t>
  </si>
  <si>
    <t xml:space="preserve">    宮 城 村</t>
  </si>
  <si>
    <t xml:space="preserve">    粕 川 村</t>
  </si>
  <si>
    <t xml:space="preserve">    新 里 村</t>
  </si>
  <si>
    <t xml:space="preserve">    勢多東村</t>
  </si>
  <si>
    <t xml:space="preserve">    榛 名 町</t>
  </si>
  <si>
    <t xml:space="preserve">    倉 渕 村</t>
  </si>
  <si>
    <t xml:space="preserve">    箕 郷 町</t>
  </si>
  <si>
    <t>　  群 馬 町</t>
  </si>
  <si>
    <t xml:space="preserve">    子 持 村</t>
  </si>
  <si>
    <t xml:space="preserve">    新    町</t>
  </si>
  <si>
    <t xml:space="preserve">    鬼 石 町</t>
  </si>
  <si>
    <t xml:space="preserve">    吉 井 町</t>
  </si>
  <si>
    <t xml:space="preserve">    万 場 町</t>
  </si>
  <si>
    <t xml:space="preserve">    妙 義 町</t>
  </si>
  <si>
    <t xml:space="preserve">    下仁田町</t>
  </si>
  <si>
    <t xml:space="preserve">    南 牧 村</t>
  </si>
  <si>
    <t xml:space="preserve">    甘 楽 町</t>
  </si>
  <si>
    <t xml:space="preserve">    松井田町</t>
  </si>
  <si>
    <t xml:space="preserve">    中之条町</t>
  </si>
  <si>
    <t xml:space="preserve">    吾 妻 町</t>
  </si>
  <si>
    <t xml:space="preserve">    高 山 村</t>
  </si>
  <si>
    <t xml:space="preserve">    白 沢 村</t>
  </si>
  <si>
    <t xml:space="preserve">    片 品 村</t>
  </si>
  <si>
    <t xml:space="preserve">    川 場 村</t>
  </si>
  <si>
    <t xml:space="preserve">    月夜野町</t>
  </si>
  <si>
    <t xml:space="preserve">    新 治 村</t>
  </si>
  <si>
    <t xml:space="preserve">    昭 和 村</t>
  </si>
  <si>
    <t xml:space="preserve">    赤 堀 町</t>
  </si>
  <si>
    <t xml:space="preserve">    佐波東村</t>
  </si>
  <si>
    <t xml:space="preserve">    境    町</t>
  </si>
  <si>
    <t xml:space="preserve">    玉 村 町</t>
  </si>
  <si>
    <t xml:space="preserve">    尾 島 町</t>
  </si>
  <si>
    <t xml:space="preserve">    新 田 町</t>
  </si>
  <si>
    <t xml:space="preserve">    薮塚本町</t>
  </si>
  <si>
    <t xml:space="preserve">    大間々町</t>
  </si>
  <si>
    <t xml:space="preserve">    板 倉 町</t>
  </si>
  <si>
    <t xml:space="preserve">    千代田町</t>
  </si>
  <si>
    <t xml:space="preserve">    大 泉 町</t>
  </si>
  <si>
    <t xml:space="preserve">    邑 楽 町</t>
  </si>
  <si>
    <t xml:space="preserve">    小野上村</t>
  </si>
  <si>
    <t xml:space="preserve">    中 里 村</t>
  </si>
  <si>
    <t xml:space="preserve">    六 合 村</t>
  </si>
  <si>
    <t xml:space="preserve">    明 和 村</t>
  </si>
  <si>
    <t>　　黒保根村</t>
  </si>
  <si>
    <t xml:space="preserve">  　伊香保町</t>
  </si>
  <si>
    <t>　  上 野 村</t>
  </si>
  <si>
    <t xml:space="preserve">    吾妻東町</t>
  </si>
  <si>
    <t xml:space="preserve">    長野原町</t>
  </si>
  <si>
    <t xml:space="preserve">    嬬 恋 村</t>
  </si>
  <si>
    <t xml:space="preserve">    草 津 町</t>
  </si>
  <si>
    <t>　　水 上 町</t>
  </si>
  <si>
    <t xml:space="preserve">    笠 懸 村</t>
  </si>
  <si>
    <t>第５表　　　町村別、事業所数、従業者数、月別常用労働者の年間延人員、製造品出荷額等、</t>
  </si>
  <si>
    <t>事業所数
（件）</t>
  </si>
  <si>
    <t>計</t>
  </si>
  <si>
    <t>その他</t>
  </si>
  <si>
    <t>　　　　　　原材料使用額等、減価償却額、付加価値額、現金給与総額表</t>
  </si>
  <si>
    <t xml:space="preserve">       （従業者３０人以上の事業所）</t>
  </si>
  <si>
    <t>従業者数(人)</t>
  </si>
  <si>
    <t>月別常用労働者の年間延人員(人)</t>
  </si>
  <si>
    <t>　　　 製 造 品 出 荷 額 等　（万円）</t>
  </si>
  <si>
    <t>B製造品在庫額等（万円）</t>
  </si>
  <si>
    <t>（製造品・半製品及び仕掛品の在庫額）</t>
  </si>
  <si>
    <t>C</t>
  </si>
  <si>
    <t>E</t>
  </si>
  <si>
    <t>Ａ</t>
  </si>
  <si>
    <t>a</t>
  </si>
  <si>
    <t>b</t>
  </si>
  <si>
    <t>Ｂ（b-a）</t>
  </si>
  <si>
    <t>原材料使用額等</t>
  </si>
  <si>
    <t>年初在庫額</t>
  </si>
  <si>
    <t>年末在庫額</t>
  </si>
  <si>
    <t>年間増減</t>
  </si>
  <si>
    <t>(万円）</t>
  </si>
  <si>
    <t>郡 部 計</t>
  </si>
  <si>
    <t>勢多郡</t>
  </si>
  <si>
    <t>X</t>
  </si>
  <si>
    <t>X</t>
  </si>
  <si>
    <t>群馬郡</t>
  </si>
  <si>
    <t>北群馬郡</t>
  </si>
  <si>
    <t>X</t>
  </si>
  <si>
    <t xml:space="preserve">    榛 東 村</t>
  </si>
  <si>
    <t xml:space="preserve">    吉 岡 村</t>
  </si>
  <si>
    <t>多野郡</t>
  </si>
  <si>
    <t>X</t>
  </si>
  <si>
    <t>X</t>
  </si>
  <si>
    <t>甘楽郡</t>
  </si>
  <si>
    <t>X</t>
  </si>
  <si>
    <t>碓氷郡</t>
  </si>
  <si>
    <t>吾妻郡</t>
  </si>
  <si>
    <t>X</t>
  </si>
  <si>
    <t>利根郡</t>
  </si>
  <si>
    <t xml:space="preserve">    利 根 村　　　　　　　　　</t>
  </si>
  <si>
    <t>X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</si>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</sst>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7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2" borderId="2" xfId="0" applyFont="1" applyFill="1" applyBorder="1" applyAlignment="1">
      <alignment/>
    </xf>
    <xf numFmtId="37" fontId="4" fillId="2" borderId="3" xfId="0" applyFont="1" applyFill="1" applyBorder="1" applyAlignment="1">
      <alignment/>
    </xf>
    <xf numFmtId="37" fontId="4" fillId="2" borderId="4" xfId="0" applyFont="1" applyFill="1" applyBorder="1" applyAlignment="1">
      <alignment horizontal="center"/>
    </xf>
    <xf numFmtId="37" fontId="4" fillId="2" borderId="2" xfId="0" applyFont="1" applyFill="1" applyBorder="1" applyAlignment="1">
      <alignment horizontal="center"/>
    </xf>
    <xf numFmtId="37" fontId="4" fillId="2" borderId="5" xfId="0" applyFont="1" applyFill="1" applyBorder="1" applyAlignment="1">
      <alignment horizontal="center"/>
    </xf>
    <xf numFmtId="37" fontId="3" fillId="0" borderId="1" xfId="0" applyFont="1" applyBorder="1" applyAlignment="1">
      <alignment/>
    </xf>
    <xf numFmtId="37" fontId="4" fillId="2" borderId="6" xfId="0" applyFont="1" applyFill="1" applyBorder="1" applyAlignment="1">
      <alignment horizontal="center"/>
    </xf>
    <xf numFmtId="37" fontId="4" fillId="2" borderId="7" xfId="0" applyFont="1" applyFill="1" applyBorder="1" applyAlignment="1">
      <alignment horizontal="center"/>
    </xf>
    <xf numFmtId="37" fontId="5" fillId="0" borderId="0" xfId="0" applyFont="1" applyAlignment="1">
      <alignment/>
    </xf>
    <xf numFmtId="37" fontId="4" fillId="0" borderId="8" xfId="0" applyFont="1" applyBorder="1" applyAlignment="1">
      <alignment/>
    </xf>
    <xf numFmtId="37" fontId="4" fillId="2" borderId="0" xfId="0" applyFont="1" applyFill="1" applyAlignment="1">
      <alignment/>
    </xf>
    <xf numFmtId="37" fontId="4" fillId="2" borderId="0" xfId="0" applyFont="1" applyFill="1" applyBorder="1" applyAlignment="1">
      <alignment/>
    </xf>
    <xf numFmtId="37" fontId="6" fillId="0" borderId="0" xfId="0" applyFont="1" applyAlignment="1">
      <alignment/>
    </xf>
    <xf numFmtId="37" fontId="6" fillId="0" borderId="1" xfId="0" applyFont="1" applyBorder="1" applyAlignment="1">
      <alignment/>
    </xf>
    <xf numFmtId="37" fontId="4" fillId="2" borderId="0" xfId="0" applyFont="1" applyFill="1" applyBorder="1" applyAlignment="1">
      <alignment horizontal="center"/>
    </xf>
    <xf numFmtId="37" fontId="4" fillId="2" borderId="3" xfId="0" applyFont="1" applyFill="1" applyBorder="1" applyAlignment="1">
      <alignment horizontal="center"/>
    </xf>
    <xf numFmtId="37" fontId="4" fillId="2" borderId="4" xfId="0" applyFont="1" applyFill="1" applyBorder="1" applyAlignment="1">
      <alignment horizontal="right"/>
    </xf>
    <xf numFmtId="37" fontId="4" fillId="3" borderId="9" xfId="0" applyFont="1" applyFill="1" applyBorder="1" applyAlignment="1">
      <alignment/>
    </xf>
    <xf numFmtId="37" fontId="4" fillId="0" borderId="9" xfId="0" applyFont="1" applyBorder="1" applyAlignment="1">
      <alignment horizontal="right"/>
    </xf>
    <xf numFmtId="37" fontId="4" fillId="0" borderId="9" xfId="0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37" fontId="4" fillId="3" borderId="9" xfId="0" applyFont="1" applyFill="1" applyBorder="1" applyAlignment="1">
      <alignment/>
    </xf>
    <xf numFmtId="37" fontId="4" fillId="2" borderId="5" xfId="0" applyFont="1" applyFill="1" applyBorder="1" applyAlignment="1">
      <alignment horizontal="center" vertical="center"/>
    </xf>
    <xf numFmtId="37" fontId="4" fillId="0" borderId="7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7" xfId="0" applyFont="1" applyBorder="1" applyAlignment="1">
      <alignment horizontal="center" vertical="center"/>
    </xf>
    <xf numFmtId="37" fontId="4" fillId="2" borderId="12" xfId="0" applyFont="1" applyFill="1" applyBorder="1" applyAlignment="1">
      <alignment horizontal="center" vertical="center"/>
    </xf>
    <xf numFmtId="37" fontId="4" fillId="0" borderId="13" xfId="0" applyFont="1" applyBorder="1" applyAlignment="1">
      <alignment horizontal="center" vertical="center"/>
    </xf>
    <xf numFmtId="37" fontId="4" fillId="2" borderId="12" xfId="0" applyFont="1" applyFill="1" applyBorder="1" applyAlignment="1">
      <alignment horizontal="center" vertical="center" wrapText="1"/>
    </xf>
    <xf numFmtId="37" fontId="4" fillId="0" borderId="13" xfId="0" applyFont="1" applyBorder="1" applyAlignment="1">
      <alignment horizontal="center" vertical="center" wrapText="1"/>
    </xf>
    <xf numFmtId="37" fontId="4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13.58203125" style="0" customWidth="1"/>
    <col min="3" max="4" width="6.58203125" style="0" bestFit="1" customWidth="1"/>
    <col min="5" max="5" width="8.08203125" style="0" bestFit="1" customWidth="1"/>
    <col min="6" max="6" width="9.16015625" style="0" bestFit="1" customWidth="1"/>
    <col min="7" max="7" width="8.91015625" style="0" bestFit="1" customWidth="1"/>
    <col min="8" max="8" width="6.66015625" style="0" bestFit="1" customWidth="1"/>
    <col min="9" max="9" width="6.66015625" style="0" customWidth="1"/>
    <col min="10" max="10" width="10.16015625" style="0" customWidth="1"/>
    <col min="11" max="11" width="9.16015625" style="0" bestFit="1" customWidth="1"/>
    <col min="12" max="13" width="8.41015625" style="0" bestFit="1" customWidth="1"/>
    <col min="14" max="14" width="9.83203125" style="0" customWidth="1"/>
    <col min="15" max="15" width="8.41015625" style="0" bestFit="1" customWidth="1"/>
    <col min="16" max="16" width="8.91015625" style="0" bestFit="1" customWidth="1"/>
    <col min="17" max="17" width="9" style="0" bestFit="1" customWidth="1"/>
  </cols>
  <sheetData>
    <row r="1" spans="1:17" ht="14.25" customHeight="1">
      <c r="A1" s="2"/>
      <c r="B1" s="1" t="s">
        <v>68</v>
      </c>
      <c r="C1" s="1"/>
      <c r="D1" s="16"/>
      <c r="E1" s="16"/>
      <c r="F1" s="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2"/>
      <c r="B2" s="9" t="s">
        <v>72</v>
      </c>
      <c r="C2" s="17"/>
      <c r="D2" s="17"/>
      <c r="E2" s="17"/>
      <c r="F2" s="17"/>
      <c r="G2" s="2"/>
      <c r="H2" s="3"/>
      <c r="I2" s="3"/>
      <c r="J2" s="3"/>
      <c r="K2" s="3"/>
      <c r="L2" s="3"/>
      <c r="M2" s="13"/>
      <c r="N2" s="3"/>
      <c r="O2" s="3" t="s">
        <v>73</v>
      </c>
      <c r="P2" s="2"/>
      <c r="Q2" s="3"/>
    </row>
    <row r="3" spans="1:17" ht="12" customHeight="1">
      <c r="A3" s="2"/>
      <c r="B3" s="33" t="s">
        <v>3</v>
      </c>
      <c r="C3" s="35" t="s">
        <v>69</v>
      </c>
      <c r="D3" s="35" t="s">
        <v>74</v>
      </c>
      <c r="E3" s="35" t="s">
        <v>75</v>
      </c>
      <c r="F3" s="26" t="s">
        <v>76</v>
      </c>
      <c r="G3" s="27"/>
      <c r="H3" s="27"/>
      <c r="I3" s="27"/>
      <c r="J3" s="28"/>
      <c r="K3" s="26" t="s">
        <v>77</v>
      </c>
      <c r="L3" s="32"/>
      <c r="M3" s="32"/>
      <c r="N3" s="4"/>
      <c r="O3" s="4"/>
      <c r="P3" s="4"/>
      <c r="Q3" s="4"/>
    </row>
    <row r="4" spans="1:17" ht="12" customHeight="1">
      <c r="A4" s="2"/>
      <c r="B4" s="34"/>
      <c r="C4" s="34"/>
      <c r="D4" s="36"/>
      <c r="E4" s="36"/>
      <c r="F4" s="29"/>
      <c r="G4" s="30"/>
      <c r="H4" s="30"/>
      <c r="I4" s="30"/>
      <c r="J4" s="31"/>
      <c r="K4" s="5" t="s">
        <v>78</v>
      </c>
      <c r="L4" s="14"/>
      <c r="M4" s="15"/>
      <c r="N4" s="6" t="s">
        <v>79</v>
      </c>
      <c r="O4" s="6" t="s">
        <v>80</v>
      </c>
      <c r="P4" s="6"/>
      <c r="Q4" s="6" t="s">
        <v>2</v>
      </c>
    </row>
    <row r="5" spans="1:17" ht="12" customHeight="1">
      <c r="A5" s="2"/>
      <c r="B5" s="34"/>
      <c r="C5" s="34"/>
      <c r="D5" s="36"/>
      <c r="E5" s="37"/>
      <c r="F5" s="7" t="s">
        <v>4</v>
      </c>
      <c r="G5" s="7" t="s">
        <v>5</v>
      </c>
      <c r="H5" s="10" t="s">
        <v>6</v>
      </c>
      <c r="I5" s="7"/>
      <c r="J5" s="7" t="s">
        <v>81</v>
      </c>
      <c r="K5" s="11" t="s">
        <v>82</v>
      </c>
      <c r="L5" s="8" t="s">
        <v>83</v>
      </c>
      <c r="M5" s="8" t="s">
        <v>84</v>
      </c>
      <c r="N5" s="6" t="s">
        <v>85</v>
      </c>
      <c r="O5" s="6" t="s">
        <v>0</v>
      </c>
      <c r="P5" s="6" t="s">
        <v>1</v>
      </c>
      <c r="Q5" s="6" t="s">
        <v>7</v>
      </c>
    </row>
    <row r="6" spans="1:17" ht="12" customHeight="1">
      <c r="A6" s="2"/>
      <c r="B6" s="34"/>
      <c r="C6" s="34"/>
      <c r="D6" s="36"/>
      <c r="E6" s="37"/>
      <c r="F6" s="6" t="s">
        <v>8</v>
      </c>
      <c r="G6" s="6" t="s">
        <v>9</v>
      </c>
      <c r="H6" s="18" t="s">
        <v>10</v>
      </c>
      <c r="I6" s="6" t="s">
        <v>71</v>
      </c>
      <c r="J6" s="6" t="s">
        <v>70</v>
      </c>
      <c r="K6" s="18" t="s">
        <v>86</v>
      </c>
      <c r="L6" s="19" t="s">
        <v>87</v>
      </c>
      <c r="M6" s="19" t="s">
        <v>88</v>
      </c>
      <c r="N6" s="20" t="s">
        <v>89</v>
      </c>
      <c r="O6" s="20" t="s">
        <v>11</v>
      </c>
      <c r="P6" s="20" t="s">
        <v>11</v>
      </c>
      <c r="Q6" s="20" t="s">
        <v>11</v>
      </c>
    </row>
    <row r="7" spans="1:17" ht="12" customHeight="1">
      <c r="A7" s="2"/>
      <c r="B7" s="21" t="s">
        <v>90</v>
      </c>
      <c r="C7" s="22">
        <v>498</v>
      </c>
      <c r="D7" s="22">
        <v>65000</v>
      </c>
      <c r="E7" s="22">
        <v>778412</v>
      </c>
      <c r="F7" s="22">
        <v>245175577</v>
      </c>
      <c r="G7" s="22">
        <v>6354577</v>
      </c>
      <c r="H7" s="22">
        <v>487562</v>
      </c>
      <c r="I7" s="22">
        <v>44457</v>
      </c>
      <c r="J7" s="22">
        <v>252062173</v>
      </c>
      <c r="K7" s="22">
        <v>15436183</v>
      </c>
      <c r="L7" s="22">
        <v>17816023</v>
      </c>
      <c r="M7" s="22">
        <v>2379840</v>
      </c>
      <c r="N7" s="22">
        <v>159824726</v>
      </c>
      <c r="O7" s="22">
        <v>9725014</v>
      </c>
      <c r="P7" s="22">
        <v>79444738</v>
      </c>
      <c r="Q7" s="22">
        <v>27835539</v>
      </c>
    </row>
    <row r="8" spans="1:17" ht="12" customHeight="1">
      <c r="A8" s="2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2" customHeight="1">
      <c r="A9" s="2"/>
      <c r="B9" s="21" t="s">
        <v>91</v>
      </c>
      <c r="C9" s="22">
        <f>SUM(C10:C18)</f>
        <v>39</v>
      </c>
      <c r="D9" s="22">
        <v>3267</v>
      </c>
      <c r="E9" s="22">
        <v>40413</v>
      </c>
      <c r="F9" s="22">
        <v>8523705</v>
      </c>
      <c r="G9" s="22">
        <f>SUM(G10:G16)</f>
        <v>196480</v>
      </c>
      <c r="H9" s="22">
        <v>713</v>
      </c>
      <c r="I9" s="22">
        <v>401</v>
      </c>
      <c r="J9" s="22">
        <v>8721299</v>
      </c>
      <c r="K9" s="22">
        <v>329900</v>
      </c>
      <c r="L9" s="22">
        <v>381954</v>
      </c>
      <c r="M9" s="22">
        <v>52054</v>
      </c>
      <c r="N9" s="22">
        <v>5715343</v>
      </c>
      <c r="O9" s="22">
        <v>429971</v>
      </c>
      <c r="P9" s="22">
        <v>2562018</v>
      </c>
      <c r="Q9" s="22">
        <v>1176083</v>
      </c>
    </row>
    <row r="10" spans="1:17" ht="12" customHeight="1">
      <c r="A10" s="2"/>
      <c r="B10" s="21" t="s">
        <v>12</v>
      </c>
      <c r="C10" s="22">
        <v>5</v>
      </c>
      <c r="D10" s="22">
        <v>224</v>
      </c>
      <c r="E10" s="22">
        <v>2580</v>
      </c>
      <c r="F10" s="22">
        <v>217154</v>
      </c>
      <c r="G10" s="22">
        <v>47093</v>
      </c>
      <c r="H10" s="22">
        <v>713</v>
      </c>
      <c r="I10" s="23"/>
      <c r="J10" s="23">
        <v>264960</v>
      </c>
      <c r="K10" s="22">
        <v>13656</v>
      </c>
      <c r="L10" s="22">
        <v>20748</v>
      </c>
      <c r="M10" s="22">
        <v>7092</v>
      </c>
      <c r="N10" s="22">
        <v>129891</v>
      </c>
      <c r="O10" s="22">
        <v>7484</v>
      </c>
      <c r="P10" s="22">
        <v>110332</v>
      </c>
      <c r="Q10" s="22">
        <v>65495</v>
      </c>
    </row>
    <row r="11" spans="1:17" ht="12" customHeight="1">
      <c r="A11" s="2"/>
      <c r="B11" s="21" t="s">
        <v>13</v>
      </c>
      <c r="C11" s="22">
        <v>5</v>
      </c>
      <c r="D11" s="22">
        <v>366</v>
      </c>
      <c r="E11" s="22">
        <v>4493</v>
      </c>
      <c r="F11" s="22">
        <v>660911</v>
      </c>
      <c r="G11" s="22">
        <v>17893</v>
      </c>
      <c r="H11" s="22"/>
      <c r="I11" s="23"/>
      <c r="J11" s="22">
        <v>678804</v>
      </c>
      <c r="K11" s="22">
        <v>11358</v>
      </c>
      <c r="L11" s="22">
        <v>14341</v>
      </c>
      <c r="M11" s="22">
        <v>2983</v>
      </c>
      <c r="N11" s="22">
        <v>377397</v>
      </c>
      <c r="O11" s="22">
        <v>24725</v>
      </c>
      <c r="P11" s="22">
        <v>275305</v>
      </c>
      <c r="Q11" s="22">
        <v>114035</v>
      </c>
    </row>
    <row r="12" spans="1:17" ht="12" customHeight="1">
      <c r="A12" s="2"/>
      <c r="B12" s="21" t="s">
        <v>14</v>
      </c>
      <c r="C12" s="22">
        <v>3</v>
      </c>
      <c r="D12" s="22">
        <v>140</v>
      </c>
      <c r="E12" s="22">
        <v>1630</v>
      </c>
      <c r="F12" s="22">
        <v>276561</v>
      </c>
      <c r="G12" s="22"/>
      <c r="H12" s="22"/>
      <c r="I12" s="22"/>
      <c r="J12" s="22">
        <v>276561</v>
      </c>
      <c r="K12" s="22">
        <v>22275</v>
      </c>
      <c r="L12" s="22">
        <v>25727</v>
      </c>
      <c r="M12" s="22">
        <v>3452</v>
      </c>
      <c r="N12" s="22">
        <v>78882</v>
      </c>
      <c r="O12" s="22">
        <v>101696</v>
      </c>
      <c r="P12" s="22">
        <v>97666</v>
      </c>
      <c r="Q12" s="22">
        <v>50798</v>
      </c>
    </row>
    <row r="13" spans="1:17" ht="12" customHeight="1">
      <c r="A13" s="2"/>
      <c r="B13" s="21" t="s">
        <v>15</v>
      </c>
      <c r="C13" s="22">
        <v>6</v>
      </c>
      <c r="D13" s="22">
        <v>302</v>
      </c>
      <c r="E13" s="22">
        <v>3742</v>
      </c>
      <c r="F13" s="22">
        <v>494463</v>
      </c>
      <c r="G13" s="22">
        <v>67501</v>
      </c>
      <c r="H13" s="22"/>
      <c r="I13" s="22"/>
      <c r="J13" s="22">
        <v>561964</v>
      </c>
      <c r="K13" s="22">
        <v>13598</v>
      </c>
      <c r="L13" s="22">
        <v>14996</v>
      </c>
      <c r="M13" s="22">
        <v>1398</v>
      </c>
      <c r="N13" s="22">
        <v>339255</v>
      </c>
      <c r="O13" s="22">
        <v>18364</v>
      </c>
      <c r="P13" s="22">
        <v>202752</v>
      </c>
      <c r="Q13" s="22">
        <v>98805</v>
      </c>
    </row>
    <row r="14" spans="1:17" ht="12" customHeight="1">
      <c r="A14" s="2"/>
      <c r="B14" s="21" t="s">
        <v>16</v>
      </c>
      <c r="C14" s="22">
        <v>3</v>
      </c>
      <c r="D14" s="22" t="s">
        <v>92</v>
      </c>
      <c r="E14" s="22" t="s">
        <v>92</v>
      </c>
      <c r="F14" s="22" t="s">
        <v>92</v>
      </c>
      <c r="G14" s="22">
        <v>12904</v>
      </c>
      <c r="H14" s="22"/>
      <c r="I14" s="22"/>
      <c r="J14" s="22" t="s">
        <v>92</v>
      </c>
      <c r="K14" s="22" t="s">
        <v>92</v>
      </c>
      <c r="L14" s="22" t="s">
        <v>92</v>
      </c>
      <c r="M14" s="22" t="s">
        <v>92</v>
      </c>
      <c r="N14" s="22" t="s">
        <v>92</v>
      </c>
      <c r="O14" s="22" t="s">
        <v>92</v>
      </c>
      <c r="P14" s="22" t="s">
        <v>92</v>
      </c>
      <c r="Q14" s="22" t="s">
        <v>92</v>
      </c>
    </row>
    <row r="15" spans="1:17" ht="12" customHeight="1">
      <c r="A15" s="2"/>
      <c r="B15" s="21" t="s">
        <v>17</v>
      </c>
      <c r="C15" s="22">
        <v>8</v>
      </c>
      <c r="D15" s="22">
        <v>1105</v>
      </c>
      <c r="E15" s="22">
        <v>14128</v>
      </c>
      <c r="F15" s="22">
        <v>1865059</v>
      </c>
      <c r="G15" s="22">
        <v>16204</v>
      </c>
      <c r="H15" s="22"/>
      <c r="I15" s="22"/>
      <c r="J15" s="22">
        <v>1881263</v>
      </c>
      <c r="K15" s="22">
        <v>154456</v>
      </c>
      <c r="L15" s="22">
        <v>130708</v>
      </c>
      <c r="M15" s="24">
        <v>-23748</v>
      </c>
      <c r="N15" s="22">
        <v>1154078</v>
      </c>
      <c r="O15" s="22">
        <v>148236</v>
      </c>
      <c r="P15" s="22">
        <v>538261</v>
      </c>
      <c r="Q15" s="22">
        <v>392223</v>
      </c>
    </row>
    <row r="16" spans="1:17" ht="12" customHeight="1">
      <c r="A16" s="2"/>
      <c r="B16" s="21" t="s">
        <v>18</v>
      </c>
      <c r="C16" s="22">
        <v>8</v>
      </c>
      <c r="D16" s="22">
        <v>940</v>
      </c>
      <c r="E16" s="22">
        <v>11542</v>
      </c>
      <c r="F16" s="22">
        <v>4563211</v>
      </c>
      <c r="G16" s="22">
        <v>34885</v>
      </c>
      <c r="H16" s="22"/>
      <c r="I16" s="22">
        <v>401</v>
      </c>
      <c r="J16" s="22">
        <v>4598497</v>
      </c>
      <c r="K16" s="22">
        <v>98721</v>
      </c>
      <c r="L16" s="22">
        <v>158436</v>
      </c>
      <c r="M16" s="22">
        <v>59715</v>
      </c>
      <c r="N16" s="22">
        <v>3302157</v>
      </c>
      <c r="O16" s="22">
        <v>122155</v>
      </c>
      <c r="P16" s="22">
        <v>1220505</v>
      </c>
      <c r="Q16" s="22">
        <v>401932</v>
      </c>
    </row>
    <row r="17" spans="1:17" ht="12" customHeight="1">
      <c r="A17" s="2"/>
      <c r="B17" s="21" t="s">
        <v>59</v>
      </c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" customHeight="1">
      <c r="A18" s="2"/>
      <c r="B18" s="21" t="s">
        <v>19</v>
      </c>
      <c r="C18" s="22">
        <v>1</v>
      </c>
      <c r="D18" s="22" t="s">
        <v>93</v>
      </c>
      <c r="E18" s="22" t="s">
        <v>93</v>
      </c>
      <c r="F18" s="22" t="s">
        <v>93</v>
      </c>
      <c r="G18" s="22"/>
      <c r="H18" s="22"/>
      <c r="I18" s="22"/>
      <c r="J18" s="22" t="s">
        <v>93</v>
      </c>
      <c r="K18" s="22" t="s">
        <v>93</v>
      </c>
      <c r="L18" s="22" t="s">
        <v>93</v>
      </c>
      <c r="M18" s="22" t="s">
        <v>93</v>
      </c>
      <c r="N18" s="22" t="s">
        <v>93</v>
      </c>
      <c r="O18" s="22" t="s">
        <v>93</v>
      </c>
      <c r="P18" s="22" t="s">
        <v>93</v>
      </c>
      <c r="Q18" s="22" t="s">
        <v>93</v>
      </c>
    </row>
    <row r="19" spans="1:17" ht="12" customHeight="1">
      <c r="A19" s="2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 customHeight="1">
      <c r="A20" s="2"/>
      <c r="B20" s="21" t="s">
        <v>94</v>
      </c>
      <c r="C20" s="22">
        <f>SUM(C21:C24)</f>
        <v>29</v>
      </c>
      <c r="D20" s="22">
        <v>2924</v>
      </c>
      <c r="E20" s="22">
        <v>35473</v>
      </c>
      <c r="F20" s="22">
        <v>6178952</v>
      </c>
      <c r="G20" s="22">
        <v>721384</v>
      </c>
      <c r="H20" s="22"/>
      <c r="I20" s="22"/>
      <c r="J20" s="22">
        <v>6900336</v>
      </c>
      <c r="K20" s="22">
        <v>548765</v>
      </c>
      <c r="L20" s="22">
        <v>641427</v>
      </c>
      <c r="M20" s="22">
        <v>92662</v>
      </c>
      <c r="N20" s="22">
        <v>4437169</v>
      </c>
      <c r="O20" s="22">
        <v>208242</v>
      </c>
      <c r="P20" s="22">
        <v>2310347</v>
      </c>
      <c r="Q20" s="22">
        <v>1018955</v>
      </c>
    </row>
    <row r="21" spans="1:17" ht="12" customHeight="1">
      <c r="A21" s="2"/>
      <c r="B21" s="21" t="s">
        <v>20</v>
      </c>
      <c r="C21" s="22">
        <v>9</v>
      </c>
      <c r="D21" s="22">
        <v>1235</v>
      </c>
      <c r="E21" s="22">
        <v>14986</v>
      </c>
      <c r="F21" s="22">
        <v>1613409</v>
      </c>
      <c r="G21" s="22">
        <v>279300</v>
      </c>
      <c r="H21" s="22"/>
      <c r="I21" s="22"/>
      <c r="J21" s="22">
        <v>1892709</v>
      </c>
      <c r="K21" s="22">
        <v>150290</v>
      </c>
      <c r="L21" s="22">
        <v>155709</v>
      </c>
      <c r="M21" s="22">
        <v>5419</v>
      </c>
      <c r="N21" s="22">
        <v>1328659</v>
      </c>
      <c r="O21" s="22">
        <v>86488</v>
      </c>
      <c r="P21" s="22">
        <v>477968</v>
      </c>
      <c r="Q21" s="22">
        <v>409808</v>
      </c>
    </row>
    <row r="22" spans="1:17" ht="12" customHeight="1">
      <c r="A22" s="2"/>
      <c r="B22" s="21" t="s">
        <v>21</v>
      </c>
      <c r="C22" s="22">
        <v>2</v>
      </c>
      <c r="D22" s="22" t="s">
        <v>93</v>
      </c>
      <c r="E22" s="22" t="s">
        <v>93</v>
      </c>
      <c r="F22" s="22" t="s">
        <v>93</v>
      </c>
      <c r="G22" s="22" t="s">
        <v>93</v>
      </c>
      <c r="H22" s="22"/>
      <c r="I22" s="22"/>
      <c r="J22" s="22" t="s">
        <v>93</v>
      </c>
      <c r="K22" s="22" t="s">
        <v>93</v>
      </c>
      <c r="L22" s="22" t="s">
        <v>93</v>
      </c>
      <c r="M22" s="22" t="s">
        <v>93</v>
      </c>
      <c r="N22" s="22" t="s">
        <v>93</v>
      </c>
      <c r="O22" s="22" t="s">
        <v>93</v>
      </c>
      <c r="P22" s="22" t="s">
        <v>93</v>
      </c>
      <c r="Q22" s="22" t="s">
        <v>93</v>
      </c>
    </row>
    <row r="23" spans="1:17" ht="12" customHeight="1">
      <c r="A23" s="2"/>
      <c r="B23" s="21" t="s">
        <v>22</v>
      </c>
      <c r="C23" s="22">
        <v>7</v>
      </c>
      <c r="D23" s="22" t="s">
        <v>93</v>
      </c>
      <c r="E23" s="22" t="s">
        <v>93</v>
      </c>
      <c r="F23" s="22" t="s">
        <v>93</v>
      </c>
      <c r="G23" s="22" t="s">
        <v>93</v>
      </c>
      <c r="H23" s="22"/>
      <c r="I23" s="22"/>
      <c r="J23" s="22" t="s">
        <v>93</v>
      </c>
      <c r="K23" s="22" t="s">
        <v>93</v>
      </c>
      <c r="L23" s="22" t="s">
        <v>93</v>
      </c>
      <c r="M23" s="22" t="s">
        <v>93</v>
      </c>
      <c r="N23" s="22" t="s">
        <v>93</v>
      </c>
      <c r="O23" s="22" t="s">
        <v>93</v>
      </c>
      <c r="P23" s="22" t="s">
        <v>93</v>
      </c>
      <c r="Q23" s="22" t="s">
        <v>93</v>
      </c>
    </row>
    <row r="24" spans="1:17" ht="12" customHeight="1">
      <c r="A24" s="2"/>
      <c r="B24" s="21" t="s">
        <v>23</v>
      </c>
      <c r="C24" s="22">
        <v>11</v>
      </c>
      <c r="D24" s="22">
        <v>1053</v>
      </c>
      <c r="E24" s="22">
        <v>12780</v>
      </c>
      <c r="F24" s="22">
        <v>2735388</v>
      </c>
      <c r="G24" s="22">
        <v>410179</v>
      </c>
      <c r="H24" s="22"/>
      <c r="I24" s="22"/>
      <c r="J24" s="22">
        <v>3145567</v>
      </c>
      <c r="K24" s="22">
        <v>262626</v>
      </c>
      <c r="L24" s="22">
        <v>332332</v>
      </c>
      <c r="M24" s="22">
        <v>69706</v>
      </c>
      <c r="N24" s="22">
        <v>2101717</v>
      </c>
      <c r="O24" s="22">
        <v>6965</v>
      </c>
      <c r="P24" s="22">
        <v>1026637</v>
      </c>
      <c r="Q24" s="22">
        <v>390517</v>
      </c>
    </row>
    <row r="25" spans="1:17" ht="12" customHeight="1">
      <c r="A25" s="2"/>
      <c r="B25" s="21"/>
      <c r="C25" s="23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2"/>
      <c r="O25" s="22"/>
      <c r="P25" s="22"/>
      <c r="Q25" s="22"/>
    </row>
    <row r="26" spans="1:17" ht="12" customHeight="1">
      <c r="A26" s="2"/>
      <c r="B26" s="21" t="s">
        <v>95</v>
      </c>
      <c r="C26" s="22">
        <f>SUM(C27:C31)</f>
        <v>20</v>
      </c>
      <c r="D26" s="22">
        <v>1227</v>
      </c>
      <c r="E26" s="22">
        <v>14967</v>
      </c>
      <c r="F26" s="22">
        <v>1794186</v>
      </c>
      <c r="G26" s="22">
        <v>555688</v>
      </c>
      <c r="H26" s="22">
        <v>31852</v>
      </c>
      <c r="I26" s="22"/>
      <c r="J26" s="22">
        <v>2381726</v>
      </c>
      <c r="K26" s="22">
        <v>66270</v>
      </c>
      <c r="L26" s="22">
        <v>83027</v>
      </c>
      <c r="M26" s="22">
        <v>16757</v>
      </c>
      <c r="N26" s="22">
        <v>1203281</v>
      </c>
      <c r="O26" s="22">
        <v>93634</v>
      </c>
      <c r="P26" s="22">
        <v>1082922</v>
      </c>
      <c r="Q26" s="22">
        <v>344528</v>
      </c>
    </row>
    <row r="27" spans="1:17" ht="12" customHeight="1">
      <c r="A27" s="2"/>
      <c r="B27" s="21" t="s">
        <v>24</v>
      </c>
      <c r="C27" s="22">
        <v>6</v>
      </c>
      <c r="D27" s="22" t="s">
        <v>93</v>
      </c>
      <c r="E27" s="22" t="s">
        <v>93</v>
      </c>
      <c r="F27" s="22" t="s">
        <v>93</v>
      </c>
      <c r="G27" s="22" t="s">
        <v>93</v>
      </c>
      <c r="H27" s="23"/>
      <c r="I27" s="22"/>
      <c r="J27" s="22" t="s">
        <v>93</v>
      </c>
      <c r="K27" s="22" t="s">
        <v>93</v>
      </c>
      <c r="L27" s="22" t="s">
        <v>93</v>
      </c>
      <c r="M27" s="22" t="s">
        <v>93</v>
      </c>
      <c r="N27" s="22" t="s">
        <v>93</v>
      </c>
      <c r="O27" s="22" t="s">
        <v>93</v>
      </c>
      <c r="P27" s="22" t="s">
        <v>93</v>
      </c>
      <c r="Q27" s="22" t="s">
        <v>93</v>
      </c>
    </row>
    <row r="28" spans="1:17" ht="12" customHeight="1">
      <c r="A28" s="2"/>
      <c r="B28" s="21" t="s">
        <v>55</v>
      </c>
      <c r="C28" s="22">
        <v>2</v>
      </c>
      <c r="D28" s="22" t="s">
        <v>96</v>
      </c>
      <c r="E28" s="22" t="s">
        <v>96</v>
      </c>
      <c r="F28" s="22" t="s">
        <v>96</v>
      </c>
      <c r="G28" s="22" t="s">
        <v>96</v>
      </c>
      <c r="H28" s="22"/>
      <c r="I28" s="22"/>
      <c r="J28" s="22" t="s">
        <v>96</v>
      </c>
      <c r="K28" s="22" t="s">
        <v>96</v>
      </c>
      <c r="L28" s="22"/>
      <c r="M28" s="22" t="s">
        <v>96</v>
      </c>
      <c r="N28" s="22" t="s">
        <v>96</v>
      </c>
      <c r="O28" s="22" t="s">
        <v>96</v>
      </c>
      <c r="P28" s="22" t="s">
        <v>96</v>
      </c>
      <c r="Q28" s="22" t="s">
        <v>96</v>
      </c>
    </row>
    <row r="29" spans="1:17" ht="12" customHeight="1">
      <c r="A29" s="2"/>
      <c r="B29" s="21" t="s">
        <v>60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" customHeight="1">
      <c r="A30" s="2"/>
      <c r="B30" s="21" t="s">
        <v>97</v>
      </c>
      <c r="C30" s="22">
        <v>9</v>
      </c>
      <c r="D30" s="22">
        <v>540</v>
      </c>
      <c r="E30" s="22">
        <v>6590</v>
      </c>
      <c r="F30" s="22">
        <v>815671</v>
      </c>
      <c r="G30" s="22">
        <v>176707</v>
      </c>
      <c r="H30" s="22">
        <v>31852</v>
      </c>
      <c r="I30" s="22"/>
      <c r="J30" s="22">
        <v>1024230</v>
      </c>
      <c r="K30" s="22">
        <v>37243</v>
      </c>
      <c r="L30" s="22">
        <v>47787</v>
      </c>
      <c r="M30" s="22">
        <v>10544</v>
      </c>
      <c r="N30" s="22">
        <v>546857</v>
      </c>
      <c r="O30" s="22">
        <v>57004</v>
      </c>
      <c r="P30" s="22">
        <v>423986</v>
      </c>
      <c r="Q30" s="22">
        <v>179140</v>
      </c>
    </row>
    <row r="31" spans="1:17" ht="12" customHeight="1">
      <c r="A31" s="2"/>
      <c r="B31" s="21" t="s">
        <v>98</v>
      </c>
      <c r="C31" s="22">
        <v>3</v>
      </c>
      <c r="D31" s="22">
        <v>233</v>
      </c>
      <c r="E31" s="22">
        <v>2827</v>
      </c>
      <c r="F31" s="22">
        <v>425183</v>
      </c>
      <c r="G31" s="22">
        <v>217182</v>
      </c>
      <c r="H31" s="22"/>
      <c r="I31" s="22"/>
      <c r="J31" s="22">
        <v>642365</v>
      </c>
      <c r="K31" s="22">
        <v>18125</v>
      </c>
      <c r="L31" s="22">
        <v>26873</v>
      </c>
      <c r="M31" s="22">
        <v>8748</v>
      </c>
      <c r="N31" s="22">
        <v>297916</v>
      </c>
      <c r="O31" s="22">
        <v>14708</v>
      </c>
      <c r="P31" s="22">
        <v>332152</v>
      </c>
      <c r="Q31" s="22">
        <v>60243</v>
      </c>
    </row>
    <row r="32" spans="1:17" ht="12" customHeight="1">
      <c r="A32" s="2"/>
      <c r="B32" s="21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" customHeight="1">
      <c r="A33" s="2"/>
      <c r="B33" s="21" t="s">
        <v>99</v>
      </c>
      <c r="C33" s="22">
        <f>SUM(C34:C38)</f>
        <v>38</v>
      </c>
      <c r="D33" s="22">
        <v>3532</v>
      </c>
      <c r="E33" s="22">
        <v>42334</v>
      </c>
      <c r="F33" s="22">
        <v>9522361</v>
      </c>
      <c r="G33" s="22">
        <v>872147</v>
      </c>
      <c r="H33" s="22">
        <v>2850</v>
      </c>
      <c r="I33" s="22">
        <v>2851</v>
      </c>
      <c r="J33" s="22">
        <v>10400209</v>
      </c>
      <c r="K33" s="22">
        <v>364818</v>
      </c>
      <c r="L33" s="22">
        <v>378346</v>
      </c>
      <c r="M33" s="22">
        <v>13528</v>
      </c>
      <c r="N33" s="22">
        <v>6339378</v>
      </c>
      <c r="O33" s="22">
        <v>227110</v>
      </c>
      <c r="P33" s="22">
        <v>3777880</v>
      </c>
      <c r="Q33" s="22">
        <v>1330989</v>
      </c>
    </row>
    <row r="34" spans="1:17" ht="12" customHeight="1">
      <c r="A34" s="2"/>
      <c r="B34" s="21" t="s">
        <v>25</v>
      </c>
      <c r="C34" s="22">
        <v>11</v>
      </c>
      <c r="D34" s="22">
        <v>1125</v>
      </c>
      <c r="E34" s="22">
        <v>13926</v>
      </c>
      <c r="F34" s="22">
        <v>4128598</v>
      </c>
      <c r="G34" s="22">
        <v>493295</v>
      </c>
      <c r="H34" s="23"/>
      <c r="I34" s="22"/>
      <c r="J34" s="22">
        <v>4621893</v>
      </c>
      <c r="K34" s="22">
        <v>41127</v>
      </c>
      <c r="L34" s="22">
        <v>38313</v>
      </c>
      <c r="M34" s="22">
        <v>-2814</v>
      </c>
      <c r="N34" s="22">
        <v>2614556</v>
      </c>
      <c r="O34" s="22">
        <v>98453</v>
      </c>
      <c r="P34" s="22">
        <v>1863332</v>
      </c>
      <c r="Q34" s="22">
        <v>434725</v>
      </c>
    </row>
    <row r="35" spans="1:17" ht="12" customHeight="1">
      <c r="A35" s="2"/>
      <c r="B35" s="21" t="s">
        <v>26</v>
      </c>
      <c r="C35" s="22">
        <v>8</v>
      </c>
      <c r="D35" s="22" t="s">
        <v>100</v>
      </c>
      <c r="E35" s="22" t="s">
        <v>100</v>
      </c>
      <c r="F35" s="22" t="s">
        <v>100</v>
      </c>
      <c r="G35" s="22" t="s">
        <v>100</v>
      </c>
      <c r="H35" s="22"/>
      <c r="I35" s="22"/>
      <c r="J35" s="22" t="s">
        <v>100</v>
      </c>
      <c r="K35" s="22" t="s">
        <v>100</v>
      </c>
      <c r="L35" s="22" t="s">
        <v>100</v>
      </c>
      <c r="M35" s="22" t="s">
        <v>100</v>
      </c>
      <c r="N35" s="22" t="s">
        <v>100</v>
      </c>
      <c r="O35" s="22" t="s">
        <v>100</v>
      </c>
      <c r="P35" s="22" t="s">
        <v>100</v>
      </c>
      <c r="Q35" s="22" t="s">
        <v>100</v>
      </c>
    </row>
    <row r="36" spans="1:17" ht="12" customHeight="1">
      <c r="A36" s="2"/>
      <c r="B36" s="21" t="s">
        <v>27</v>
      </c>
      <c r="C36" s="22">
        <v>17</v>
      </c>
      <c r="D36" s="22">
        <v>1351</v>
      </c>
      <c r="E36" s="22">
        <v>15852</v>
      </c>
      <c r="F36" s="22">
        <v>2550610</v>
      </c>
      <c r="G36" s="22">
        <v>321784</v>
      </c>
      <c r="H36" s="22">
        <v>2850</v>
      </c>
      <c r="I36" s="22">
        <v>2851</v>
      </c>
      <c r="J36" s="22">
        <v>2878095</v>
      </c>
      <c r="K36" s="22">
        <v>238391</v>
      </c>
      <c r="L36" s="22">
        <v>262386</v>
      </c>
      <c r="M36" s="22">
        <v>23995</v>
      </c>
      <c r="N36" s="22">
        <v>168847</v>
      </c>
      <c r="O36" s="22">
        <v>58649</v>
      </c>
      <c r="P36" s="22">
        <v>1137098</v>
      </c>
      <c r="Q36" s="22">
        <v>545361</v>
      </c>
    </row>
    <row r="37" spans="1:17" ht="12" customHeight="1">
      <c r="A37" s="2"/>
      <c r="B37" s="21" t="s">
        <v>28</v>
      </c>
      <c r="C37" s="22">
        <v>1</v>
      </c>
      <c r="D37" s="22" t="s">
        <v>100</v>
      </c>
      <c r="E37" s="22" t="s">
        <v>100</v>
      </c>
      <c r="F37" s="22" t="s">
        <v>100</v>
      </c>
      <c r="G37" s="22" t="s">
        <v>100</v>
      </c>
      <c r="H37" s="22"/>
      <c r="I37" s="23"/>
      <c r="J37" s="22" t="s">
        <v>100</v>
      </c>
      <c r="K37" s="22" t="s">
        <v>100</v>
      </c>
      <c r="L37" s="22" t="s">
        <v>100</v>
      </c>
      <c r="M37" s="22" t="s">
        <v>100</v>
      </c>
      <c r="N37" s="22" t="s">
        <v>100</v>
      </c>
      <c r="O37" s="22" t="s">
        <v>100</v>
      </c>
      <c r="P37" s="22" t="s">
        <v>100</v>
      </c>
      <c r="Q37" s="22" t="s">
        <v>100</v>
      </c>
    </row>
    <row r="38" spans="1:17" ht="12" customHeight="1">
      <c r="A38" s="2"/>
      <c r="B38" s="21" t="s">
        <v>56</v>
      </c>
      <c r="C38" s="22">
        <v>1</v>
      </c>
      <c r="D38" s="22" t="s">
        <v>101</v>
      </c>
      <c r="E38" s="22" t="s">
        <v>101</v>
      </c>
      <c r="F38" s="23"/>
      <c r="G38" s="22" t="s">
        <v>101</v>
      </c>
      <c r="H38" s="22"/>
      <c r="I38" s="22"/>
      <c r="J38" s="22" t="s">
        <v>101</v>
      </c>
      <c r="K38" s="22"/>
      <c r="L38" s="22"/>
      <c r="M38" s="22"/>
      <c r="N38" s="22" t="s">
        <v>101</v>
      </c>
      <c r="O38" s="22" t="s">
        <v>101</v>
      </c>
      <c r="P38" s="22" t="s">
        <v>101</v>
      </c>
      <c r="Q38" s="22" t="s">
        <v>101</v>
      </c>
    </row>
    <row r="39" spans="1:17" ht="12" customHeight="1">
      <c r="A39" s="2"/>
      <c r="B39" s="21" t="s">
        <v>61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" customHeight="1">
      <c r="A40" s="2"/>
      <c r="B40" s="21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" customHeight="1">
      <c r="A41" s="2"/>
      <c r="B41" s="21" t="s">
        <v>102</v>
      </c>
      <c r="C41" s="22">
        <f>SUM(C42:C45)</f>
        <v>17</v>
      </c>
      <c r="D41" s="22">
        <v>953</v>
      </c>
      <c r="E41" s="22">
        <v>11353</v>
      </c>
      <c r="F41" s="22">
        <v>1565197</v>
      </c>
      <c r="G41" s="22">
        <v>86979</v>
      </c>
      <c r="H41" s="22"/>
      <c r="I41" s="22"/>
      <c r="J41" s="22">
        <v>1652176</v>
      </c>
      <c r="K41" s="22">
        <v>38553</v>
      </c>
      <c r="L41" s="22">
        <v>42935</v>
      </c>
      <c r="M41" s="22">
        <v>4382</v>
      </c>
      <c r="N41" s="22">
        <v>968904</v>
      </c>
      <c r="O41" s="22">
        <v>73857</v>
      </c>
      <c r="P41" s="22">
        <v>601578</v>
      </c>
      <c r="Q41" s="22">
        <v>331811</v>
      </c>
    </row>
    <row r="42" spans="1:17" ht="12" customHeight="1">
      <c r="A42" s="2"/>
      <c r="B42" s="21" t="s">
        <v>29</v>
      </c>
      <c r="C42" s="22">
        <v>1</v>
      </c>
      <c r="D42" s="22" t="s">
        <v>103</v>
      </c>
      <c r="E42" s="22" t="s">
        <v>103</v>
      </c>
      <c r="F42" s="22" t="s">
        <v>103</v>
      </c>
      <c r="G42" s="22"/>
      <c r="H42" s="22"/>
      <c r="I42" s="22"/>
      <c r="J42" s="22" t="s">
        <v>103</v>
      </c>
      <c r="K42" s="22" t="s">
        <v>103</v>
      </c>
      <c r="L42" s="22" t="s">
        <v>103</v>
      </c>
      <c r="M42" s="22" t="s">
        <v>103</v>
      </c>
      <c r="N42" s="22" t="s">
        <v>103</v>
      </c>
      <c r="O42" s="22" t="s">
        <v>103</v>
      </c>
      <c r="P42" s="22" t="s">
        <v>103</v>
      </c>
      <c r="Q42" s="22" t="s">
        <v>103</v>
      </c>
    </row>
    <row r="43" spans="1:17" ht="12" customHeight="1">
      <c r="A43" s="2"/>
      <c r="B43" s="21" t="s">
        <v>30</v>
      </c>
      <c r="C43" s="22">
        <v>7</v>
      </c>
      <c r="D43" s="22" t="s">
        <v>103</v>
      </c>
      <c r="E43" s="22" t="s">
        <v>103</v>
      </c>
      <c r="F43" s="22" t="s">
        <v>103</v>
      </c>
      <c r="G43" s="22" t="s">
        <v>103</v>
      </c>
      <c r="H43" s="22"/>
      <c r="I43" s="22"/>
      <c r="J43" s="22" t="s">
        <v>103</v>
      </c>
      <c r="K43" s="22" t="s">
        <v>103</v>
      </c>
      <c r="L43" s="22" t="s">
        <v>103</v>
      </c>
      <c r="M43" s="22" t="s">
        <v>103</v>
      </c>
      <c r="N43" s="22" t="s">
        <v>103</v>
      </c>
      <c r="O43" s="22" t="s">
        <v>103</v>
      </c>
      <c r="P43" s="22" t="s">
        <v>103</v>
      </c>
      <c r="Q43" s="22" t="s">
        <v>103</v>
      </c>
    </row>
    <row r="44" spans="1:17" ht="12" customHeight="1">
      <c r="A44" s="2"/>
      <c r="B44" s="21" t="s">
        <v>31</v>
      </c>
      <c r="C44" s="22">
        <v>3</v>
      </c>
      <c r="D44" s="22">
        <v>210</v>
      </c>
      <c r="E44" s="22">
        <v>2494</v>
      </c>
      <c r="F44" s="22">
        <v>397111</v>
      </c>
      <c r="G44" s="22">
        <v>15000</v>
      </c>
      <c r="H44" s="22"/>
      <c r="I44" s="22"/>
      <c r="J44" s="22">
        <v>412111</v>
      </c>
      <c r="K44" s="22">
        <v>7440</v>
      </c>
      <c r="L44" s="22">
        <v>7577</v>
      </c>
      <c r="M44" s="22">
        <v>137</v>
      </c>
      <c r="N44" s="22">
        <v>236299</v>
      </c>
      <c r="O44" s="22">
        <v>23114</v>
      </c>
      <c r="P44" s="22">
        <v>150305</v>
      </c>
      <c r="Q44" s="22">
        <v>66349</v>
      </c>
    </row>
    <row r="45" spans="1:17" ht="12" customHeight="1">
      <c r="A45" s="2"/>
      <c r="B45" s="21" t="s">
        <v>32</v>
      </c>
      <c r="C45" s="22">
        <v>6</v>
      </c>
      <c r="D45" s="22">
        <v>386</v>
      </c>
      <c r="E45" s="22">
        <v>4511</v>
      </c>
      <c r="F45" s="22">
        <v>791826</v>
      </c>
      <c r="G45" s="22"/>
      <c r="H45" s="22"/>
      <c r="I45" s="22"/>
      <c r="J45" s="22">
        <v>791826</v>
      </c>
      <c r="K45" s="22">
        <v>21055</v>
      </c>
      <c r="L45" s="22">
        <v>24785</v>
      </c>
      <c r="M45" s="22">
        <v>3730</v>
      </c>
      <c r="N45" s="22">
        <v>506956</v>
      </c>
      <c r="O45" s="22">
        <v>25900</v>
      </c>
      <c r="P45" s="22">
        <v>257086</v>
      </c>
      <c r="Q45" s="22">
        <v>149161</v>
      </c>
    </row>
    <row r="46" spans="1:17" ht="12" customHeight="1">
      <c r="A46" s="2"/>
      <c r="B46" s="21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</row>
    <row r="47" spans="1:17" ht="12" customHeight="1">
      <c r="A47" s="2"/>
      <c r="B47" s="21" t="s">
        <v>104</v>
      </c>
      <c r="C47" s="22">
        <v>12</v>
      </c>
      <c r="D47" s="22">
        <v>967</v>
      </c>
      <c r="E47" s="22">
        <v>11639</v>
      </c>
      <c r="F47" s="22">
        <v>2451712</v>
      </c>
      <c r="G47" s="22">
        <v>35919</v>
      </c>
      <c r="H47" s="22"/>
      <c r="I47" s="22">
        <v>1569</v>
      </c>
      <c r="J47" s="22">
        <v>2489200</v>
      </c>
      <c r="K47" s="22">
        <v>150218</v>
      </c>
      <c r="L47" s="22">
        <v>126024</v>
      </c>
      <c r="M47" s="22">
        <v>-24194</v>
      </c>
      <c r="N47" s="22">
        <v>1232377</v>
      </c>
      <c r="O47" s="22">
        <v>78180</v>
      </c>
      <c r="P47" s="22">
        <v>1129294</v>
      </c>
      <c r="Q47" s="22">
        <v>347899</v>
      </c>
    </row>
    <row r="48" spans="1:17" ht="12" customHeight="1">
      <c r="A48" s="2"/>
      <c r="B48" s="21" t="s">
        <v>33</v>
      </c>
      <c r="C48" s="22">
        <v>12</v>
      </c>
      <c r="D48" s="22">
        <v>967</v>
      </c>
      <c r="E48" s="22">
        <v>11639</v>
      </c>
      <c r="F48" s="22">
        <v>2451712</v>
      </c>
      <c r="G48" s="22">
        <v>35919</v>
      </c>
      <c r="H48" s="22"/>
      <c r="I48" s="22">
        <v>1569</v>
      </c>
      <c r="J48" s="22">
        <v>2489200</v>
      </c>
      <c r="K48" s="22">
        <v>150218</v>
      </c>
      <c r="L48" s="22">
        <v>126024</v>
      </c>
      <c r="M48" s="22">
        <v>-24194</v>
      </c>
      <c r="N48" s="22">
        <v>1232377</v>
      </c>
      <c r="O48" s="22">
        <v>78180</v>
      </c>
      <c r="P48" s="22">
        <v>1129294</v>
      </c>
      <c r="Q48" s="22">
        <v>347899</v>
      </c>
    </row>
    <row r="49" spans="1:17" ht="12" customHeight="1">
      <c r="A49" s="2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" customHeight="1">
      <c r="A50" s="2"/>
      <c r="B50" s="21" t="s">
        <v>105</v>
      </c>
      <c r="C50" s="22">
        <f>SUM(C51:C58)</f>
        <v>19</v>
      </c>
      <c r="D50" s="22">
        <v>2439</v>
      </c>
      <c r="E50" s="22">
        <v>29671</v>
      </c>
      <c r="F50" s="22">
        <v>5946084</v>
      </c>
      <c r="G50" s="22">
        <v>236083</v>
      </c>
      <c r="H50" s="22"/>
      <c r="I50" s="22">
        <v>1341</v>
      </c>
      <c r="J50" s="22">
        <v>6183508</v>
      </c>
      <c r="K50" s="22">
        <v>300061</v>
      </c>
      <c r="L50" s="22">
        <v>326910</v>
      </c>
      <c r="M50" s="22">
        <v>26849</v>
      </c>
      <c r="N50" s="22">
        <v>4256788</v>
      </c>
      <c r="O50" s="22">
        <v>217815</v>
      </c>
      <c r="P50" s="22">
        <v>1704872</v>
      </c>
      <c r="Q50" s="22">
        <v>868208</v>
      </c>
    </row>
    <row r="51" spans="1:17" ht="12" customHeight="1">
      <c r="A51" s="2"/>
      <c r="B51" s="21" t="s">
        <v>34</v>
      </c>
      <c r="C51" s="22">
        <v>8</v>
      </c>
      <c r="D51" s="22" t="s">
        <v>103</v>
      </c>
      <c r="E51" s="22" t="s">
        <v>103</v>
      </c>
      <c r="F51" s="22" t="s">
        <v>103</v>
      </c>
      <c r="G51" s="22" t="s">
        <v>103</v>
      </c>
      <c r="H51" s="22"/>
      <c r="I51" s="22">
        <v>1341</v>
      </c>
      <c r="J51" s="22" t="s">
        <v>103</v>
      </c>
      <c r="K51" s="22" t="s">
        <v>103</v>
      </c>
      <c r="L51" s="22" t="s">
        <v>103</v>
      </c>
      <c r="M51" s="22" t="s">
        <v>103</v>
      </c>
      <c r="N51" s="22" t="s">
        <v>103</v>
      </c>
      <c r="O51" s="22" t="s">
        <v>103</v>
      </c>
      <c r="P51" s="22" t="s">
        <v>103</v>
      </c>
      <c r="Q51" s="22" t="s">
        <v>103</v>
      </c>
    </row>
    <row r="52" spans="1:17" ht="12" customHeight="1">
      <c r="A52" s="2"/>
      <c r="B52" s="21" t="s">
        <v>62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2" customHeight="1">
      <c r="A53" s="2"/>
      <c r="B53" s="21" t="s">
        <v>35</v>
      </c>
      <c r="C53" s="22">
        <v>9</v>
      </c>
      <c r="D53" s="22">
        <v>1319</v>
      </c>
      <c r="E53" s="22">
        <v>16105</v>
      </c>
      <c r="F53" s="22">
        <v>3560264</v>
      </c>
      <c r="G53" s="22">
        <v>176389</v>
      </c>
      <c r="H53" s="22"/>
      <c r="I53" s="22"/>
      <c r="J53" s="22">
        <v>3736653</v>
      </c>
      <c r="K53" s="22">
        <v>158048</v>
      </c>
      <c r="L53" s="22">
        <v>196142</v>
      </c>
      <c r="M53" s="22">
        <v>38094</v>
      </c>
      <c r="N53" s="22">
        <v>2779341</v>
      </c>
      <c r="O53" s="22">
        <v>110329</v>
      </c>
      <c r="P53" s="22">
        <v>866019</v>
      </c>
      <c r="Q53" s="22">
        <v>493798</v>
      </c>
    </row>
    <row r="54" spans="1:17" ht="12" customHeight="1">
      <c r="A54" s="2"/>
      <c r="B54" s="25" t="s">
        <v>63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" customHeight="1">
      <c r="A55" s="2"/>
      <c r="B55" s="25" t="s">
        <v>64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" customHeight="1">
      <c r="A56" s="2"/>
      <c r="B56" s="25" t="s">
        <v>65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" customHeight="1">
      <c r="A57" s="2"/>
      <c r="B57" s="21" t="s">
        <v>57</v>
      </c>
      <c r="C57" s="22">
        <v>1</v>
      </c>
      <c r="D57" s="22" t="s">
        <v>106</v>
      </c>
      <c r="E57" s="22" t="s">
        <v>106</v>
      </c>
      <c r="F57" s="22" t="s">
        <v>106</v>
      </c>
      <c r="G57" s="22"/>
      <c r="H57" s="22"/>
      <c r="I57" s="22"/>
      <c r="J57" s="22" t="s">
        <v>106</v>
      </c>
      <c r="K57" s="22" t="s">
        <v>106</v>
      </c>
      <c r="L57" s="22" t="s">
        <v>106</v>
      </c>
      <c r="M57" s="22" t="s">
        <v>106</v>
      </c>
      <c r="N57" s="22" t="s">
        <v>106</v>
      </c>
      <c r="O57" s="22" t="s">
        <v>106</v>
      </c>
      <c r="P57" s="22" t="s">
        <v>106</v>
      </c>
      <c r="Q57" s="22" t="s">
        <v>106</v>
      </c>
    </row>
    <row r="58" spans="1:17" ht="12" customHeight="1">
      <c r="A58" s="2"/>
      <c r="B58" s="21" t="s">
        <v>36</v>
      </c>
      <c r="C58" s="22">
        <v>1</v>
      </c>
      <c r="D58" s="22" t="s">
        <v>106</v>
      </c>
      <c r="E58" s="22" t="s">
        <v>106</v>
      </c>
      <c r="F58" s="22" t="s">
        <v>106</v>
      </c>
      <c r="G58" s="22" t="s">
        <v>106</v>
      </c>
      <c r="H58" s="22"/>
      <c r="I58" s="22"/>
      <c r="J58" s="22" t="s">
        <v>106</v>
      </c>
      <c r="K58" s="22" t="s">
        <v>106</v>
      </c>
      <c r="L58" s="22" t="s">
        <v>106</v>
      </c>
      <c r="M58" s="22" t="s">
        <v>106</v>
      </c>
      <c r="N58" s="22" t="s">
        <v>106</v>
      </c>
      <c r="O58" s="22" t="s">
        <v>106</v>
      </c>
      <c r="P58" s="22" t="s">
        <v>106</v>
      </c>
      <c r="Q58" s="22" t="s">
        <v>106</v>
      </c>
    </row>
    <row r="59" spans="1:17" ht="12" customHeight="1">
      <c r="A59" s="2"/>
      <c r="B59" s="21"/>
      <c r="C59" s="2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2" customHeight="1">
      <c r="A60" s="2"/>
      <c r="B60" s="21" t="s">
        <v>107</v>
      </c>
      <c r="C60" s="22">
        <f>SUM(C61:C68)</f>
        <v>20</v>
      </c>
      <c r="D60" s="23">
        <v>1669</v>
      </c>
      <c r="E60" s="22">
        <v>19753</v>
      </c>
      <c r="F60" s="22">
        <v>4171641</v>
      </c>
      <c r="G60" s="22">
        <v>133841</v>
      </c>
      <c r="H60" s="22"/>
      <c r="I60" s="22"/>
      <c r="J60" s="22">
        <v>4305482</v>
      </c>
      <c r="K60" s="22">
        <v>122592</v>
      </c>
      <c r="L60" s="22">
        <v>156493</v>
      </c>
      <c r="M60" s="22">
        <v>33901</v>
      </c>
      <c r="N60" s="22">
        <v>2964721</v>
      </c>
      <c r="O60" s="22">
        <v>221805</v>
      </c>
      <c r="P60" s="22">
        <v>1131547</v>
      </c>
      <c r="Q60" s="22">
        <v>593090</v>
      </c>
    </row>
    <row r="61" spans="1:17" ht="12" customHeight="1">
      <c r="A61" s="2"/>
      <c r="B61" s="21" t="s">
        <v>37</v>
      </c>
      <c r="C61" s="22">
        <v>3</v>
      </c>
      <c r="D61" s="22">
        <v>414</v>
      </c>
      <c r="E61" s="22">
        <v>4884</v>
      </c>
      <c r="F61" s="22">
        <v>1089850</v>
      </c>
      <c r="G61" s="22"/>
      <c r="H61" s="22"/>
      <c r="I61" s="22"/>
      <c r="J61" s="22">
        <v>1089850</v>
      </c>
      <c r="K61" s="22">
        <v>18328</v>
      </c>
      <c r="L61" s="22">
        <v>15813</v>
      </c>
      <c r="M61" s="22">
        <v>-2510</v>
      </c>
      <c r="N61" s="22">
        <v>720480</v>
      </c>
      <c r="O61" s="22">
        <v>67576</v>
      </c>
      <c r="P61" s="22">
        <v>295878</v>
      </c>
      <c r="Q61" s="22">
        <v>177496</v>
      </c>
    </row>
    <row r="62" spans="1:17" ht="12" customHeight="1">
      <c r="A62" s="2"/>
      <c r="B62" s="21" t="s">
        <v>108</v>
      </c>
      <c r="C62" s="22">
        <v>1</v>
      </c>
      <c r="D62" s="22" t="s">
        <v>106</v>
      </c>
      <c r="E62" s="22" t="s">
        <v>106</v>
      </c>
      <c r="F62" s="22" t="s">
        <v>106</v>
      </c>
      <c r="G62" s="22"/>
      <c r="H62" s="22"/>
      <c r="I62" s="22"/>
      <c r="J62" s="22" t="s">
        <v>106</v>
      </c>
      <c r="K62" s="22" t="s">
        <v>106</v>
      </c>
      <c r="L62" s="22" t="s">
        <v>106</v>
      </c>
      <c r="M62" s="22" t="s">
        <v>106</v>
      </c>
      <c r="N62" s="22" t="s">
        <v>106</v>
      </c>
      <c r="O62" s="22" t="s">
        <v>106</v>
      </c>
      <c r="P62" s="22" t="s">
        <v>106</v>
      </c>
      <c r="Q62" s="22" t="s">
        <v>106</v>
      </c>
    </row>
    <row r="63" spans="1:17" ht="12" customHeight="1">
      <c r="A63" s="2"/>
      <c r="B63" s="21" t="s">
        <v>38</v>
      </c>
      <c r="C63" s="22">
        <v>4</v>
      </c>
      <c r="D63" s="22">
        <v>193</v>
      </c>
      <c r="E63" s="22">
        <v>2337</v>
      </c>
      <c r="F63" s="22">
        <v>440427</v>
      </c>
      <c r="G63" s="22"/>
      <c r="H63" s="22"/>
      <c r="I63" s="22"/>
      <c r="J63" s="22">
        <v>440427</v>
      </c>
      <c r="K63" s="22">
        <v>15409</v>
      </c>
      <c r="L63" s="22">
        <v>17424</v>
      </c>
      <c r="M63" s="22">
        <v>2015</v>
      </c>
      <c r="N63" s="22">
        <v>258636</v>
      </c>
      <c r="O63" s="22">
        <v>14233</v>
      </c>
      <c r="P63" s="22">
        <v>166497</v>
      </c>
      <c r="Q63" s="22">
        <v>73226</v>
      </c>
    </row>
    <row r="64" spans="1:17" ht="12" customHeight="1">
      <c r="A64" s="2"/>
      <c r="B64" s="21" t="s">
        <v>39</v>
      </c>
      <c r="C64" s="22">
        <v>3</v>
      </c>
      <c r="D64" s="22">
        <v>129</v>
      </c>
      <c r="E64" s="22">
        <v>1419</v>
      </c>
      <c r="F64" s="22" t="s">
        <v>106</v>
      </c>
      <c r="G64" s="22" t="s">
        <v>106</v>
      </c>
      <c r="H64" s="22"/>
      <c r="I64" s="22"/>
      <c r="J64" s="22">
        <v>208309</v>
      </c>
      <c r="K64" s="22">
        <v>400</v>
      </c>
      <c r="L64" s="22">
        <v>1900</v>
      </c>
      <c r="M64" s="22">
        <v>1500</v>
      </c>
      <c r="N64" s="22">
        <v>87643</v>
      </c>
      <c r="O64" s="22">
        <v>1651</v>
      </c>
      <c r="P64" s="22">
        <v>117476</v>
      </c>
      <c r="Q64" s="22">
        <v>38033</v>
      </c>
    </row>
    <row r="65" spans="1:17" ht="12" customHeight="1">
      <c r="A65" s="2"/>
      <c r="B65" s="21" t="s">
        <v>40</v>
      </c>
      <c r="C65" s="22">
        <v>6</v>
      </c>
      <c r="D65" s="22">
        <v>596</v>
      </c>
      <c r="E65" s="22">
        <v>7128</v>
      </c>
      <c r="F65" s="22">
        <v>1002675</v>
      </c>
      <c r="G65" s="22">
        <v>82808</v>
      </c>
      <c r="H65" s="22"/>
      <c r="I65" s="22"/>
      <c r="J65" s="22">
        <v>1085483</v>
      </c>
      <c r="K65" s="22">
        <v>34785</v>
      </c>
      <c r="L65" s="22">
        <v>49124</v>
      </c>
      <c r="M65" s="22">
        <v>14339</v>
      </c>
      <c r="N65" s="22">
        <v>647451</v>
      </c>
      <c r="O65" s="22">
        <v>88395</v>
      </c>
      <c r="P65" s="22">
        <v>354683</v>
      </c>
      <c r="Q65" s="22">
        <v>190985</v>
      </c>
    </row>
    <row r="66" spans="1:17" ht="12" customHeight="1">
      <c r="A66" s="2"/>
      <c r="B66" s="21" t="s">
        <v>66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2" customHeight="1">
      <c r="A67" s="2"/>
      <c r="B67" s="21" t="s">
        <v>41</v>
      </c>
      <c r="C67" s="22">
        <v>1</v>
      </c>
      <c r="D67" s="22" t="s">
        <v>109</v>
      </c>
      <c r="E67" s="22" t="s">
        <v>109</v>
      </c>
      <c r="F67" s="22" t="s">
        <v>109</v>
      </c>
      <c r="G67" s="22"/>
      <c r="H67" s="22"/>
      <c r="I67" s="22"/>
      <c r="J67" s="22" t="s">
        <v>109</v>
      </c>
      <c r="K67" s="22" t="s">
        <v>109</v>
      </c>
      <c r="L67" s="22" t="s">
        <v>109</v>
      </c>
      <c r="M67" s="22" t="s">
        <v>109</v>
      </c>
      <c r="N67" s="22" t="s">
        <v>109</v>
      </c>
      <c r="O67" s="22" t="s">
        <v>109</v>
      </c>
      <c r="P67" s="22" t="s">
        <v>109</v>
      </c>
      <c r="Q67" s="22" t="s">
        <v>109</v>
      </c>
    </row>
    <row r="68" spans="1:17" ht="12" customHeight="1">
      <c r="A68" s="2"/>
      <c r="B68" s="21" t="s">
        <v>42</v>
      </c>
      <c r="C68" s="22">
        <v>2</v>
      </c>
      <c r="D68" s="22" t="s">
        <v>109</v>
      </c>
      <c r="E68" s="22" t="s">
        <v>109</v>
      </c>
      <c r="F68" s="22" t="s">
        <v>109</v>
      </c>
      <c r="G68" s="22" t="s">
        <v>109</v>
      </c>
      <c r="H68" s="22"/>
      <c r="I68" s="22"/>
      <c r="J68" s="22" t="s">
        <v>109</v>
      </c>
      <c r="K68" s="22" t="s">
        <v>109</v>
      </c>
      <c r="L68" s="22" t="s">
        <v>109</v>
      </c>
      <c r="M68" s="22" t="s">
        <v>109</v>
      </c>
      <c r="N68" s="22" t="s">
        <v>109</v>
      </c>
      <c r="O68" s="22" t="s">
        <v>109</v>
      </c>
      <c r="P68" s="22" t="s">
        <v>109</v>
      </c>
      <c r="Q68" s="22" t="s">
        <v>109</v>
      </c>
    </row>
    <row r="69" spans="1:17" ht="12" customHeight="1">
      <c r="A69" s="2"/>
      <c r="B69" s="21"/>
      <c r="C69" s="2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" customHeight="1">
      <c r="A70" s="2"/>
      <c r="B70" s="21" t="s">
        <v>110</v>
      </c>
      <c r="C70" s="22">
        <f>SUM(C71:C74)</f>
        <v>97</v>
      </c>
      <c r="D70" s="22">
        <f>SUM(D71:D74)</f>
        <v>8497</v>
      </c>
      <c r="E70" s="22">
        <f>SUM(E71:E74)</f>
        <v>101281</v>
      </c>
      <c r="F70" s="22">
        <f>SUM(F71:F74)</f>
        <v>28733316</v>
      </c>
      <c r="G70" s="22">
        <f>SUM(G71:G74)</f>
        <v>1046456</v>
      </c>
      <c r="H70" s="22">
        <v>3669</v>
      </c>
      <c r="I70" s="22"/>
      <c r="J70" s="22">
        <f>SUM(J71:J74)</f>
        <v>29783441</v>
      </c>
      <c r="K70" s="22">
        <f>SUM(K71:K74)</f>
        <v>1684584</v>
      </c>
      <c r="L70" s="22">
        <f>SUM(L71:L74)</f>
        <v>1978183</v>
      </c>
      <c r="M70" s="22">
        <f>SUM(M71:M74)</f>
        <v>293599</v>
      </c>
      <c r="N70" s="22">
        <v>17380461</v>
      </c>
      <c r="O70" s="22">
        <f>SUM(O71:O74)</f>
        <v>1246953</v>
      </c>
      <c r="P70" s="22">
        <f>SUM(P71:P74)</f>
        <v>11226201</v>
      </c>
      <c r="Q70" s="22">
        <f>SUM(Q71:Q74)</f>
        <v>3368134</v>
      </c>
    </row>
    <row r="71" spans="1:17" ht="12" customHeight="1">
      <c r="A71" s="2"/>
      <c r="B71" s="21" t="s">
        <v>43</v>
      </c>
      <c r="C71" s="22">
        <v>20</v>
      </c>
      <c r="D71" s="22">
        <v>2012</v>
      </c>
      <c r="E71" s="22">
        <v>24377</v>
      </c>
      <c r="F71" s="22">
        <v>6376240</v>
      </c>
      <c r="G71" s="22">
        <v>72992</v>
      </c>
      <c r="H71" s="22"/>
      <c r="I71" s="22"/>
      <c r="J71" s="22">
        <v>6449232</v>
      </c>
      <c r="K71" s="22">
        <v>346617</v>
      </c>
      <c r="L71" s="22">
        <v>427714</v>
      </c>
      <c r="M71" s="22">
        <v>81097</v>
      </c>
      <c r="N71" s="22">
        <v>4182633</v>
      </c>
      <c r="O71" s="22">
        <v>271454</v>
      </c>
      <c r="P71" s="22">
        <v>2028473</v>
      </c>
      <c r="Q71" s="22">
        <v>820146</v>
      </c>
    </row>
    <row r="72" spans="1:17" ht="12" customHeight="1">
      <c r="A72" s="2"/>
      <c r="B72" s="21" t="s">
        <v>44</v>
      </c>
      <c r="C72" s="22">
        <v>14</v>
      </c>
      <c r="D72" s="22">
        <v>1073</v>
      </c>
      <c r="E72" s="22">
        <v>12489</v>
      </c>
      <c r="F72" s="22">
        <v>2599425</v>
      </c>
      <c r="G72" s="22">
        <v>81564</v>
      </c>
      <c r="H72" s="22"/>
      <c r="I72" s="22"/>
      <c r="J72" s="22">
        <v>2680989</v>
      </c>
      <c r="K72" s="22">
        <v>76186</v>
      </c>
      <c r="L72" s="22">
        <v>95554</v>
      </c>
      <c r="M72" s="22">
        <v>19368</v>
      </c>
      <c r="N72" s="22">
        <v>1796792</v>
      </c>
      <c r="O72" s="22">
        <v>69985</v>
      </c>
      <c r="P72" s="22">
        <v>820104</v>
      </c>
      <c r="Q72" s="22">
        <v>361094</v>
      </c>
    </row>
    <row r="73" spans="1:17" ht="12" customHeight="1">
      <c r="A73" s="2"/>
      <c r="B73" s="21" t="s">
        <v>45</v>
      </c>
      <c r="C73" s="22">
        <v>31</v>
      </c>
      <c r="D73" s="22">
        <v>3089</v>
      </c>
      <c r="E73" s="22">
        <v>37077</v>
      </c>
      <c r="F73" s="22">
        <v>13570960</v>
      </c>
      <c r="G73" s="22">
        <v>530305</v>
      </c>
      <c r="H73" s="22">
        <v>1913</v>
      </c>
      <c r="I73" s="22"/>
      <c r="J73" s="22">
        <v>14103178</v>
      </c>
      <c r="K73" s="22">
        <v>940308</v>
      </c>
      <c r="L73" s="22">
        <v>1122046</v>
      </c>
      <c r="M73" s="22">
        <v>181738</v>
      </c>
      <c r="N73" s="22">
        <v>7037530</v>
      </c>
      <c r="O73" s="22">
        <v>674271</v>
      </c>
      <c r="P73" s="22">
        <v>6446023</v>
      </c>
      <c r="Q73" s="22">
        <v>1336715</v>
      </c>
    </row>
    <row r="74" spans="1:17" ht="12" customHeight="1">
      <c r="A74" s="2"/>
      <c r="B74" s="21" t="s">
        <v>46</v>
      </c>
      <c r="C74" s="22">
        <v>32</v>
      </c>
      <c r="D74" s="22">
        <v>2323</v>
      </c>
      <c r="E74" s="22">
        <v>27338</v>
      </c>
      <c r="F74" s="22">
        <v>6186691</v>
      </c>
      <c r="G74" s="22">
        <v>361595</v>
      </c>
      <c r="H74" s="22">
        <v>1756</v>
      </c>
      <c r="I74" s="22"/>
      <c r="J74" s="22">
        <v>6550042</v>
      </c>
      <c r="K74" s="22">
        <v>321473</v>
      </c>
      <c r="L74" s="22">
        <v>332869</v>
      </c>
      <c r="M74" s="22">
        <v>11396</v>
      </c>
      <c r="N74" s="22">
        <v>4363506</v>
      </c>
      <c r="O74" s="22">
        <v>231243</v>
      </c>
      <c r="P74" s="22">
        <v>1931601</v>
      </c>
      <c r="Q74" s="22">
        <v>850179</v>
      </c>
    </row>
    <row r="75" spans="1:17" ht="12" customHeight="1">
      <c r="A75" s="2"/>
      <c r="B75" s="21"/>
      <c r="C75" s="23"/>
      <c r="D75" s="23"/>
      <c r="E75" s="23"/>
      <c r="F75" s="23"/>
      <c r="G75" s="23"/>
      <c r="H75" s="22"/>
      <c r="I75" s="22"/>
      <c r="J75" s="23"/>
      <c r="K75" s="23"/>
      <c r="L75" s="23"/>
      <c r="M75" s="23"/>
      <c r="N75" s="22"/>
      <c r="O75" s="23"/>
      <c r="P75" s="23"/>
      <c r="Q75" s="23"/>
    </row>
    <row r="76" spans="1:17" ht="12" customHeight="1">
      <c r="A76" s="2"/>
      <c r="B76" s="21" t="s">
        <v>111</v>
      </c>
      <c r="C76" s="22">
        <f>SUM(C77:C80)</f>
        <v>76</v>
      </c>
      <c r="D76" s="22">
        <f>SUM(D77:D80)</f>
        <v>9551</v>
      </c>
      <c r="E76" s="22">
        <f>SUM(E77:E80)</f>
        <v>117161</v>
      </c>
      <c r="F76" s="22">
        <v>36331093</v>
      </c>
      <c r="G76" s="22">
        <v>900038</v>
      </c>
      <c r="H76" s="22">
        <f>SUM(H78:H80)</f>
        <v>15762</v>
      </c>
      <c r="I76" s="22">
        <v>35120</v>
      </c>
      <c r="J76" s="22">
        <f>SUM(J77:J80)</f>
        <v>37282013</v>
      </c>
      <c r="K76" s="22">
        <v>1753166</v>
      </c>
      <c r="L76" s="22">
        <f aca="true" t="shared" si="0" ref="L76:Q76">SUM(L77:L80)</f>
        <v>2069095</v>
      </c>
      <c r="M76" s="22">
        <f t="shared" si="0"/>
        <v>315929</v>
      </c>
      <c r="N76" s="22">
        <f t="shared" si="0"/>
        <v>24474919</v>
      </c>
      <c r="O76" s="22">
        <f t="shared" si="0"/>
        <v>1178748</v>
      </c>
      <c r="P76" s="22">
        <f t="shared" si="0"/>
        <v>10099707</v>
      </c>
      <c r="Q76" s="22">
        <f t="shared" si="0"/>
        <v>4332371</v>
      </c>
    </row>
    <row r="77" spans="1:17" ht="12" customHeight="1">
      <c r="A77" s="2"/>
      <c r="B77" s="21" t="s">
        <v>47</v>
      </c>
      <c r="C77" s="22">
        <v>14</v>
      </c>
      <c r="D77" s="22">
        <v>2414</v>
      </c>
      <c r="E77" s="22">
        <v>31293</v>
      </c>
      <c r="F77" s="22">
        <v>9781350</v>
      </c>
      <c r="G77" s="22">
        <v>353973</v>
      </c>
      <c r="H77" s="23"/>
      <c r="I77" s="22"/>
      <c r="J77" s="22">
        <v>10135323</v>
      </c>
      <c r="K77" s="22">
        <v>595005</v>
      </c>
      <c r="L77" s="22">
        <v>808098</v>
      </c>
      <c r="M77" s="22">
        <v>213093</v>
      </c>
      <c r="N77" s="22">
        <v>5471990</v>
      </c>
      <c r="O77" s="22">
        <v>328908</v>
      </c>
      <c r="P77" s="22">
        <v>4425113</v>
      </c>
      <c r="Q77" s="22">
        <v>1214690</v>
      </c>
    </row>
    <row r="78" spans="1:17" ht="12" customHeight="1">
      <c r="A78" s="2"/>
      <c r="B78" s="21" t="s">
        <v>48</v>
      </c>
      <c r="C78" s="22">
        <v>31</v>
      </c>
      <c r="D78" s="22">
        <v>4606</v>
      </c>
      <c r="E78" s="22">
        <v>55138</v>
      </c>
      <c r="F78" s="22">
        <v>18032339</v>
      </c>
      <c r="G78" s="22">
        <v>398878</v>
      </c>
      <c r="H78" s="22">
        <v>5195</v>
      </c>
      <c r="I78" s="22">
        <v>35064</v>
      </c>
      <c r="J78" s="22">
        <v>18471476</v>
      </c>
      <c r="K78" s="22">
        <v>697077</v>
      </c>
      <c r="L78" s="22">
        <v>829170</v>
      </c>
      <c r="M78" s="22">
        <v>132093</v>
      </c>
      <c r="N78" s="22">
        <v>12993265</v>
      </c>
      <c r="O78" s="22">
        <v>675118</v>
      </c>
      <c r="P78" s="22">
        <v>3254140</v>
      </c>
      <c r="Q78" s="22">
        <v>2198441</v>
      </c>
    </row>
    <row r="79" spans="1:17" ht="12" customHeight="1">
      <c r="A79" s="2"/>
      <c r="B79" s="21" t="s">
        <v>49</v>
      </c>
      <c r="C79" s="22">
        <v>21</v>
      </c>
      <c r="D79" s="22">
        <v>1882</v>
      </c>
      <c r="E79" s="22">
        <v>22913</v>
      </c>
      <c r="F79" s="22">
        <v>6522533</v>
      </c>
      <c r="G79" s="22">
        <v>129102</v>
      </c>
      <c r="H79" s="22">
        <v>363</v>
      </c>
      <c r="I79" s="22"/>
      <c r="J79" s="22">
        <v>6651998</v>
      </c>
      <c r="K79" s="22">
        <v>432266</v>
      </c>
      <c r="L79" s="22">
        <v>397279</v>
      </c>
      <c r="M79" s="22">
        <v>-34987</v>
      </c>
      <c r="N79" s="22">
        <v>4467914</v>
      </c>
      <c r="O79" s="22">
        <v>154513</v>
      </c>
      <c r="P79" s="22">
        <v>1963768</v>
      </c>
      <c r="Q79" s="22">
        <v>724892</v>
      </c>
    </row>
    <row r="80" spans="1:17" ht="12" customHeight="1">
      <c r="A80" s="2"/>
      <c r="B80" s="21" t="s">
        <v>67</v>
      </c>
      <c r="C80" s="22">
        <v>10</v>
      </c>
      <c r="D80" s="22">
        <v>649</v>
      </c>
      <c r="E80" s="22">
        <v>7817</v>
      </c>
      <c r="F80" s="22">
        <v>1994871</v>
      </c>
      <c r="G80" s="22">
        <v>18085</v>
      </c>
      <c r="H80" s="22">
        <v>10204</v>
      </c>
      <c r="I80" s="22">
        <v>56</v>
      </c>
      <c r="J80" s="22">
        <v>2023216</v>
      </c>
      <c r="K80" s="22">
        <v>28818</v>
      </c>
      <c r="L80" s="22">
        <v>34548</v>
      </c>
      <c r="M80" s="22">
        <v>5730</v>
      </c>
      <c r="N80" s="22">
        <v>1541750</v>
      </c>
      <c r="O80" s="22">
        <v>20209</v>
      </c>
      <c r="P80" s="22">
        <v>456686</v>
      </c>
      <c r="Q80" s="22">
        <v>194348</v>
      </c>
    </row>
    <row r="81" spans="1:17" ht="12" customHeight="1">
      <c r="A81" s="2"/>
      <c r="B81" s="21"/>
      <c r="C81" s="23"/>
      <c r="D81" s="23"/>
      <c r="E81" s="23"/>
      <c r="F81" s="23"/>
      <c r="G81" s="23"/>
      <c r="H81" s="23"/>
      <c r="I81" s="22"/>
      <c r="J81" s="23"/>
      <c r="K81" s="23"/>
      <c r="L81" s="23"/>
      <c r="M81" s="23"/>
      <c r="N81" s="23"/>
      <c r="O81" s="23"/>
      <c r="P81" s="23"/>
      <c r="Q81" s="23"/>
    </row>
    <row r="82" spans="1:17" ht="12" customHeight="1">
      <c r="A82" s="2"/>
      <c r="B82" s="21" t="s">
        <v>112</v>
      </c>
      <c r="C82" s="22">
        <v>14</v>
      </c>
      <c r="D82" s="22">
        <v>1684</v>
      </c>
      <c r="E82" s="22">
        <v>20522</v>
      </c>
      <c r="F82" s="22">
        <v>5184236</v>
      </c>
      <c r="G82" s="22">
        <v>135063</v>
      </c>
      <c r="H82" s="22">
        <v>465</v>
      </c>
      <c r="I82" s="22"/>
      <c r="J82" s="22">
        <v>5319764</v>
      </c>
      <c r="K82" s="22">
        <v>207907</v>
      </c>
      <c r="L82" s="22">
        <v>208290</v>
      </c>
      <c r="M82" s="22">
        <v>383</v>
      </c>
      <c r="N82" s="22">
        <v>3705583</v>
      </c>
      <c r="O82" s="22">
        <v>154333</v>
      </c>
      <c r="P82" s="22">
        <v>1437288</v>
      </c>
      <c r="Q82" s="22">
        <v>629867</v>
      </c>
    </row>
    <row r="83" spans="1:17" ht="12" customHeight="1">
      <c r="A83" s="2"/>
      <c r="B83" s="21" t="s">
        <v>50</v>
      </c>
      <c r="C83" s="22">
        <v>14</v>
      </c>
      <c r="D83" s="22">
        <v>1684</v>
      </c>
      <c r="E83" s="22">
        <v>20522</v>
      </c>
      <c r="F83" s="22">
        <v>5184236</v>
      </c>
      <c r="G83" s="22">
        <v>135063</v>
      </c>
      <c r="H83" s="22">
        <v>465</v>
      </c>
      <c r="I83" s="22"/>
      <c r="J83" s="22">
        <v>5319764</v>
      </c>
      <c r="K83" s="22">
        <v>207907</v>
      </c>
      <c r="L83" s="22">
        <v>208290</v>
      </c>
      <c r="M83" s="22">
        <v>383</v>
      </c>
      <c r="N83" s="22">
        <v>3705583</v>
      </c>
      <c r="O83" s="22">
        <v>154333</v>
      </c>
      <c r="P83" s="22">
        <v>1437288</v>
      </c>
      <c r="Q83" s="22">
        <v>629867</v>
      </c>
    </row>
    <row r="84" spans="1:17" ht="12" customHeight="1">
      <c r="A84" s="2"/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2" customHeight="1">
      <c r="A85" s="2"/>
      <c r="B85" s="21" t="s">
        <v>113</v>
      </c>
      <c r="C85" s="23">
        <f>SUM(C86:C90)</f>
        <v>117</v>
      </c>
      <c r="D85" s="22">
        <v>28290</v>
      </c>
      <c r="E85" s="22">
        <v>333840</v>
      </c>
      <c r="F85" s="22">
        <v>134773094</v>
      </c>
      <c r="G85" s="22">
        <v>1434499</v>
      </c>
      <c r="H85" s="22">
        <v>432251</v>
      </c>
      <c r="I85" s="22">
        <v>3175</v>
      </c>
      <c r="J85" s="22">
        <v>136643019</v>
      </c>
      <c r="K85" s="22">
        <v>9869349</v>
      </c>
      <c r="L85" s="22">
        <v>11423339</v>
      </c>
      <c r="M85" s="22">
        <v>1553990</v>
      </c>
      <c r="N85" s="22">
        <v>87145802</v>
      </c>
      <c r="O85" s="22">
        <v>5594366</v>
      </c>
      <c r="P85" s="22">
        <v>42381084</v>
      </c>
      <c r="Q85" s="22">
        <v>13493604</v>
      </c>
    </row>
    <row r="86" spans="1:17" ht="12" customHeight="1">
      <c r="A86" s="2"/>
      <c r="B86" s="21" t="s">
        <v>51</v>
      </c>
      <c r="C86" s="22">
        <v>13</v>
      </c>
      <c r="D86" s="22">
        <v>1494</v>
      </c>
      <c r="E86" s="22">
        <v>16376</v>
      </c>
      <c r="F86" s="22">
        <v>6088413</v>
      </c>
      <c r="G86" s="22">
        <v>135259</v>
      </c>
      <c r="H86" s="22">
        <v>193129</v>
      </c>
      <c r="I86" s="22"/>
      <c r="J86" s="22">
        <v>6416801</v>
      </c>
      <c r="K86" s="22">
        <v>190509</v>
      </c>
      <c r="L86" s="22">
        <v>230278</v>
      </c>
      <c r="M86" s="22">
        <v>39769</v>
      </c>
      <c r="N86" s="22">
        <v>5051192</v>
      </c>
      <c r="O86" s="22">
        <v>155796</v>
      </c>
      <c r="P86" s="22">
        <v>1226156</v>
      </c>
      <c r="Q86" s="22">
        <v>501310</v>
      </c>
    </row>
    <row r="87" spans="1:17" ht="12" customHeight="1">
      <c r="A87" s="2"/>
      <c r="B87" s="21" t="s">
        <v>58</v>
      </c>
      <c r="C87" s="22">
        <v>21</v>
      </c>
      <c r="D87" s="22">
        <v>1882</v>
      </c>
      <c r="E87" s="22">
        <v>22412</v>
      </c>
      <c r="F87" s="22">
        <v>9268625</v>
      </c>
      <c r="G87" s="22">
        <v>515391</v>
      </c>
      <c r="H87" s="22"/>
      <c r="I87" s="22">
        <v>622</v>
      </c>
      <c r="J87" s="22">
        <v>9784638</v>
      </c>
      <c r="K87" s="22">
        <v>279961</v>
      </c>
      <c r="L87" s="22">
        <v>241546</v>
      </c>
      <c r="M87" s="22">
        <v>-38415</v>
      </c>
      <c r="N87" s="22">
        <v>7352118</v>
      </c>
      <c r="O87" s="22">
        <v>402873</v>
      </c>
      <c r="P87" s="22">
        <v>1945993</v>
      </c>
      <c r="Q87" s="22">
        <v>823518</v>
      </c>
    </row>
    <row r="88" spans="1:17" ht="12" customHeight="1">
      <c r="A88" s="2"/>
      <c r="B88" s="21" t="s">
        <v>52</v>
      </c>
      <c r="C88" s="22">
        <v>18</v>
      </c>
      <c r="D88" s="22">
        <v>1486</v>
      </c>
      <c r="E88" s="22">
        <v>17890</v>
      </c>
      <c r="F88" s="22">
        <v>12791796</v>
      </c>
      <c r="G88" s="22">
        <v>90651</v>
      </c>
      <c r="H88" s="22"/>
      <c r="I88" s="22">
        <v>726</v>
      </c>
      <c r="J88" s="22">
        <v>12883173</v>
      </c>
      <c r="K88" s="22">
        <v>337038</v>
      </c>
      <c r="L88" s="22">
        <v>297268</v>
      </c>
      <c r="M88" s="22">
        <v>-39770</v>
      </c>
      <c r="N88" s="22">
        <v>5891520</v>
      </c>
      <c r="O88" s="22">
        <v>815163</v>
      </c>
      <c r="P88" s="22">
        <v>3476952</v>
      </c>
      <c r="Q88" s="22">
        <v>564368</v>
      </c>
    </row>
    <row r="89" spans="1:17" ht="12" customHeight="1">
      <c r="A89" s="2"/>
      <c r="B89" s="21" t="s">
        <v>53</v>
      </c>
      <c r="C89" s="22">
        <v>41</v>
      </c>
      <c r="D89" s="22">
        <v>18656</v>
      </c>
      <c r="E89" s="22">
        <v>221906</v>
      </c>
      <c r="F89" s="22">
        <v>80236022</v>
      </c>
      <c r="G89" s="22">
        <v>645858</v>
      </c>
      <c r="H89" s="22"/>
      <c r="I89" s="22">
        <v>1827</v>
      </c>
      <c r="J89" s="22">
        <v>80883707</v>
      </c>
      <c r="K89" s="22">
        <v>6310892</v>
      </c>
      <c r="L89" s="22">
        <v>7972404</v>
      </c>
      <c r="M89" s="22">
        <v>1661512</v>
      </c>
      <c r="N89" s="22">
        <v>52755523</v>
      </c>
      <c r="O89" s="22">
        <v>3123927</v>
      </c>
      <c r="P89" s="22">
        <v>26460590</v>
      </c>
      <c r="Q89" s="22">
        <v>9467755</v>
      </c>
    </row>
    <row r="90" spans="1:17" ht="12" customHeight="1">
      <c r="A90" s="2"/>
      <c r="B90" s="21" t="s">
        <v>54</v>
      </c>
      <c r="C90" s="22">
        <v>24</v>
      </c>
      <c r="D90" s="22">
        <v>4772</v>
      </c>
      <c r="E90" s="22">
        <v>55256</v>
      </c>
      <c r="F90" s="22">
        <v>26388238</v>
      </c>
      <c r="G90" s="22">
        <v>47340</v>
      </c>
      <c r="H90" s="22">
        <v>239122</v>
      </c>
      <c r="I90" s="22"/>
      <c r="J90" s="22">
        <v>26674700</v>
      </c>
      <c r="K90" s="22">
        <v>2750949</v>
      </c>
      <c r="L90" s="22">
        <v>2681843</v>
      </c>
      <c r="M90" s="22">
        <v>-69106</v>
      </c>
      <c r="N90" s="22">
        <v>16095449</v>
      </c>
      <c r="O90" s="22">
        <v>1096607</v>
      </c>
      <c r="P90" s="22">
        <v>9271393</v>
      </c>
      <c r="Q90" s="22">
        <v>2136653</v>
      </c>
    </row>
  </sheetData>
  <mergeCells count="6">
    <mergeCell ref="F3:J4"/>
    <mergeCell ref="K3:M3"/>
    <mergeCell ref="B3:B6"/>
    <mergeCell ref="C3:C6"/>
    <mergeCell ref="D3:D6"/>
    <mergeCell ref="E3:E6"/>
  </mergeCells>
  <printOptions/>
  <pageMargins left="0.5905511811023623" right="0.5905511811023623" top="0.7874015748031497" bottom="0.7874015748031497" header="0.5118110236220472" footer="0.5118110236220472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株式会社ナブ・アシスト</cp:lastModifiedBy>
  <cp:lastPrinted>2004-01-29T08:04:12Z</cp:lastPrinted>
  <dcterms:created xsi:type="dcterms:W3CDTF">1997-12-09T15:33:50Z</dcterms:created>
  <dcterms:modified xsi:type="dcterms:W3CDTF">2004-01-29T09:16:32Z</dcterms:modified>
  <cp:category/>
  <cp:version/>
  <cp:contentType/>
  <cp:contentStatus/>
</cp:coreProperties>
</file>