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施設園芸の施設のある農家数と施設面積" sheetId="1" r:id="rId1"/>
  </sheets>
  <definedNames>
    <definedName name="_xlnm.Print_Titles" localSheetId="0">'施設園芸の施設のある農家数と施設面積'!$1:$7</definedName>
  </definedNames>
  <calcPr fullCalcOnLoad="1"/>
</workbook>
</file>

<file path=xl/sharedStrings.xml><?xml version="1.0" encoding="utf-8"?>
<sst xmlns="http://schemas.openxmlformats.org/spreadsheetml/2006/main" count="310" uniqueCount="96">
  <si>
    <t>区分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</si>
  <si>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</si>
  <si>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</si>
  <si>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</si>
  <si>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</si>
  <si>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</si>
  <si>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</si>
  <si>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</si>
  <si>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</si>
  <si>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</si>
  <si>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</si>
  <si>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</si>
  <si>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</si>
  <si>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</si>
  <si>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</si>
  <si>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</si>
  <si>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</si>
  <si>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</si>
  <si>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</si>
  <si>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</si>
  <si>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</si>
  <si>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</si>
  <si>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</si>
  <si>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</si>
  <si>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</si>
  <si>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</si>
  <si>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</si>
  <si>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</si>
  <si>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</si>
  <si>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</si>
  <si>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</si>
  <si>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</si>
  <si>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</si>
  <si>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</si>
  <si>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</si>
  <si>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</si>
  <si>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</si>
  <si>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</si>
  <si>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</si>
  <si>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</si>
  <si>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</si>
  <si>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</si>
  <si>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</si>
  <si>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</si>
  <si>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</si>
  <si>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</si>
  <si>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</si>
  <si>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</si>
  <si>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</si>
  <si>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</si>
  <si>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</si>
  <si>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</si>
  <si>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</si>
  <si>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</si>
  <si>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</si>
  <si>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</si>
  <si>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</si>
  <si>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</si>
  <si>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</si>
  <si>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</si>
  <si>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</si>
  <si>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</si>
  <si>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</si>
  <si>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</si>
  <si>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</si>
  <si>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</si>
  <si>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</si>
  <si>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</si>
  <si>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</si>
  <si>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</si>
  <si>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</si>
  <si>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</si>
  <si>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</si>
  <si>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</si>
  <si>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</si>
  <si>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</si>
  <si>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</si>
  <si>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</si>
  <si>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農家数</t>
  </si>
  <si>
    <t xml:space="preserve">施設園芸の施設のある農家数と施設面積 
　　 </t>
  </si>
  <si>
    <t>県計</t>
  </si>
  <si>
    <t>　45.2.1</t>
  </si>
  <si>
    <t>面　積</t>
  </si>
  <si>
    <t>ガ　　ラ　　ス　　室</t>
  </si>
  <si>
    <t>戸</t>
  </si>
  <si>
    <t>昭35.2.1</t>
  </si>
  <si>
    <t>　40.2.1</t>
  </si>
  <si>
    <t>うち加温
設備のあ
る面積</t>
  </si>
  <si>
    <t>施設のある
実農家数</t>
  </si>
  <si>
    <t>㎡</t>
  </si>
  <si>
    <t>-</t>
  </si>
  <si>
    <t>…</t>
  </si>
  <si>
    <t>吉岡町村</t>
  </si>
  <si>
    <t>赤堀村</t>
  </si>
  <si>
    <t>笠懸村</t>
  </si>
  <si>
    <t>ﾋﾞﾆｰﾙﾊｳｽ・ｶﾞﾗｽ繊維強化板ﾊｳｽ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</si>
</sst>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 vertical="center"/>
    </xf>
    <xf numFmtId="38" fontId="4" fillId="0" borderId="6" xfId="16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2" borderId="7" xfId="0" applyFont="1" applyFill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57150</xdr:rowOff>
    </xdr:from>
    <xdr:to>
      <xdr:col>10</xdr:col>
      <xdr:colOff>0</xdr:colOff>
      <xdr:row>5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6162675" y="542925"/>
          <a:ext cx="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28575</xdr:rowOff>
    </xdr:from>
    <xdr:to>
      <xdr:col>10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6162675" y="514350"/>
          <a:ext cx="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5" width="9.125" style="0" bestFit="1" customWidth="1"/>
    <col min="6" max="7" width="10.50390625" style="0" bestFit="1" customWidth="1"/>
    <col min="8" max="10" width="9.125" style="0" bestFit="1" customWidth="1"/>
  </cols>
  <sheetData>
    <row r="1" spans="1:10" ht="14.25" customHeight="1">
      <c r="A1" s="1"/>
      <c r="B1" s="20" t="s">
        <v>79</v>
      </c>
      <c r="C1" s="21"/>
      <c r="D1" s="21"/>
      <c r="E1" s="21"/>
      <c r="F1" s="22"/>
      <c r="G1" s="22"/>
      <c r="H1" s="22"/>
      <c r="I1" s="22"/>
      <c r="J1" s="8"/>
    </row>
    <row r="2" spans="1:3" ht="12" customHeight="1">
      <c r="A2" s="1"/>
      <c r="B2" s="1"/>
      <c r="C2" s="1"/>
    </row>
    <row r="3" spans="1:10" ht="12" customHeight="1">
      <c r="A3" s="1"/>
      <c r="B3" s="36" t="s">
        <v>0</v>
      </c>
      <c r="C3" s="36"/>
      <c r="D3" s="29" t="s">
        <v>88</v>
      </c>
      <c r="E3" s="25" t="s">
        <v>95</v>
      </c>
      <c r="F3" s="26"/>
      <c r="G3" s="27"/>
      <c r="H3" s="25" t="s">
        <v>83</v>
      </c>
      <c r="I3" s="25"/>
      <c r="J3" s="28"/>
    </row>
    <row r="4" spans="1:10" ht="12" customHeight="1">
      <c r="A4" s="1"/>
      <c r="B4" s="36"/>
      <c r="C4" s="36"/>
      <c r="D4" s="37"/>
      <c r="E4" s="25" t="s">
        <v>78</v>
      </c>
      <c r="F4" s="32" t="s">
        <v>82</v>
      </c>
      <c r="G4" s="29" t="s">
        <v>87</v>
      </c>
      <c r="H4" s="34" t="s">
        <v>78</v>
      </c>
      <c r="I4" s="32" t="s">
        <v>82</v>
      </c>
      <c r="J4" s="29" t="s">
        <v>87</v>
      </c>
    </row>
    <row r="5" spans="1:10" ht="12" customHeight="1">
      <c r="A5" s="1"/>
      <c r="B5" s="36"/>
      <c r="C5" s="36"/>
      <c r="D5" s="37"/>
      <c r="E5" s="26"/>
      <c r="F5" s="33"/>
      <c r="G5" s="30"/>
      <c r="H5" s="35"/>
      <c r="I5" s="33"/>
      <c r="J5" s="30"/>
    </row>
    <row r="6" spans="1:10" ht="12" customHeight="1">
      <c r="A6" s="1"/>
      <c r="B6" s="36"/>
      <c r="C6" s="36"/>
      <c r="D6" s="38"/>
      <c r="E6" s="26"/>
      <c r="F6" s="33"/>
      <c r="G6" s="31"/>
      <c r="H6" s="35"/>
      <c r="I6" s="33"/>
      <c r="J6" s="31"/>
    </row>
    <row r="7" spans="1:10" ht="12" customHeight="1">
      <c r="A7" s="1"/>
      <c r="B7" s="10"/>
      <c r="C7" s="11"/>
      <c r="D7" s="12" t="s">
        <v>84</v>
      </c>
      <c r="E7" s="13" t="s">
        <v>84</v>
      </c>
      <c r="F7" s="13" t="s">
        <v>89</v>
      </c>
      <c r="G7" s="13" t="s">
        <v>89</v>
      </c>
      <c r="H7" s="13" t="s">
        <v>84</v>
      </c>
      <c r="I7" s="13" t="s">
        <v>89</v>
      </c>
      <c r="J7" s="13" t="s">
        <v>89</v>
      </c>
    </row>
    <row r="8" spans="1:10" ht="12" customHeight="1">
      <c r="A8" s="1"/>
      <c r="B8" s="23" t="s">
        <v>80</v>
      </c>
      <c r="C8" s="3" t="s">
        <v>85</v>
      </c>
      <c r="D8" s="14" t="s">
        <v>91</v>
      </c>
      <c r="E8" s="14" t="s">
        <v>91</v>
      </c>
      <c r="F8" s="14" t="s">
        <v>91</v>
      </c>
      <c r="G8" s="14" t="s">
        <v>91</v>
      </c>
      <c r="H8" s="14" t="s">
        <v>91</v>
      </c>
      <c r="I8" s="14" t="s">
        <v>91</v>
      </c>
      <c r="J8" s="14" t="s">
        <v>91</v>
      </c>
    </row>
    <row r="9" spans="1:10" ht="12" customHeight="1">
      <c r="A9" s="1"/>
      <c r="B9" s="24"/>
      <c r="C9" s="4" t="s">
        <v>86</v>
      </c>
      <c r="D9" s="15">
        <v>2422</v>
      </c>
      <c r="E9" s="15">
        <v>2239</v>
      </c>
      <c r="F9" s="15">
        <v>425100</v>
      </c>
      <c r="G9" s="14" t="s">
        <v>91</v>
      </c>
      <c r="H9" s="15">
        <v>252</v>
      </c>
      <c r="I9" s="15">
        <v>14600</v>
      </c>
      <c r="J9" s="14" t="s">
        <v>91</v>
      </c>
    </row>
    <row r="10" spans="1:10" ht="12" customHeight="1">
      <c r="A10" s="1"/>
      <c r="B10" s="24"/>
      <c r="C10" s="4" t="s">
        <v>81</v>
      </c>
      <c r="D10" s="15">
        <f>SUM(D12:D22,D24,D35,D41,D48,D56,D62,D65,D75,D85,D91,D97,D100)</f>
        <v>5044</v>
      </c>
      <c r="E10" s="15">
        <f aca="true" t="shared" si="0" ref="E10:J10">SUM(E12:E22,E24,E35,E41,E48,E56,E62,E65,E75,E85,E91,E97,E100)</f>
        <v>5020</v>
      </c>
      <c r="F10" s="15">
        <f t="shared" si="0"/>
        <v>3044125</v>
      </c>
      <c r="G10" s="15">
        <f t="shared" si="0"/>
        <v>1115505</v>
      </c>
      <c r="H10" s="15">
        <f t="shared" si="0"/>
        <v>69</v>
      </c>
      <c r="I10" s="15">
        <f t="shared" si="0"/>
        <v>5344</v>
      </c>
      <c r="J10" s="15">
        <f t="shared" si="0"/>
        <v>3667</v>
      </c>
    </row>
    <row r="11" spans="1:10" ht="12" customHeight="1">
      <c r="A11" s="1"/>
      <c r="B11" s="2"/>
      <c r="C11" s="9"/>
      <c r="D11" s="15"/>
      <c r="E11" s="15"/>
      <c r="F11" s="15"/>
      <c r="G11" s="15"/>
      <c r="H11" s="15"/>
      <c r="I11" s="15"/>
      <c r="J11" s="15"/>
    </row>
    <row r="12" spans="1:10" ht="12" customHeight="1">
      <c r="A12" s="1"/>
      <c r="B12" s="5"/>
      <c r="C12" s="6" t="s">
        <v>1</v>
      </c>
      <c r="D12" s="16">
        <v>326</v>
      </c>
      <c r="E12" s="16">
        <v>331</v>
      </c>
      <c r="F12" s="16">
        <v>195940</v>
      </c>
      <c r="G12" s="16">
        <v>59216</v>
      </c>
      <c r="H12" s="16">
        <v>5</v>
      </c>
      <c r="I12" s="16">
        <v>229</v>
      </c>
      <c r="J12" s="16">
        <v>182</v>
      </c>
    </row>
    <row r="13" spans="1:10" ht="12" customHeight="1">
      <c r="A13" s="1"/>
      <c r="B13" s="5"/>
      <c r="C13" s="6" t="s">
        <v>2</v>
      </c>
      <c r="D13" s="16">
        <v>139</v>
      </c>
      <c r="E13" s="16">
        <v>135</v>
      </c>
      <c r="F13" s="16">
        <v>63896</v>
      </c>
      <c r="G13" s="16">
        <v>26230</v>
      </c>
      <c r="H13" s="16">
        <v>5</v>
      </c>
      <c r="I13" s="16">
        <v>561</v>
      </c>
      <c r="J13" s="16">
        <v>317</v>
      </c>
    </row>
    <row r="14" spans="1:10" ht="12" customHeight="1">
      <c r="A14" s="1"/>
      <c r="B14" s="5"/>
      <c r="C14" s="6" t="s">
        <v>3</v>
      </c>
      <c r="D14" s="16">
        <v>48</v>
      </c>
      <c r="E14" s="16">
        <v>48</v>
      </c>
      <c r="F14" s="16">
        <v>24871</v>
      </c>
      <c r="G14" s="16">
        <v>7944</v>
      </c>
      <c r="H14" s="16" t="s">
        <v>90</v>
      </c>
      <c r="I14" s="16" t="s">
        <v>90</v>
      </c>
      <c r="J14" s="16" t="s">
        <v>90</v>
      </c>
    </row>
    <row r="15" spans="1:10" ht="12" customHeight="1">
      <c r="A15" s="1"/>
      <c r="B15" s="5"/>
      <c r="C15" s="6" t="s">
        <v>4</v>
      </c>
      <c r="D15" s="16">
        <v>442</v>
      </c>
      <c r="E15" s="16">
        <v>442</v>
      </c>
      <c r="F15" s="16">
        <v>257001</v>
      </c>
      <c r="G15" s="16">
        <v>21619</v>
      </c>
      <c r="H15" s="16">
        <v>1</v>
      </c>
      <c r="I15" s="16">
        <v>330</v>
      </c>
      <c r="J15" s="16" t="s">
        <v>90</v>
      </c>
    </row>
    <row r="16" spans="1:10" ht="12" customHeight="1">
      <c r="A16" s="1"/>
      <c r="B16" s="5"/>
      <c r="C16" s="6" t="s">
        <v>5</v>
      </c>
      <c r="D16" s="16">
        <v>255</v>
      </c>
      <c r="E16" s="16">
        <v>259</v>
      </c>
      <c r="F16" s="16">
        <v>125634</v>
      </c>
      <c r="G16" s="16">
        <v>26697</v>
      </c>
      <c r="H16" s="16">
        <v>1</v>
      </c>
      <c r="I16" s="16">
        <v>66</v>
      </c>
      <c r="J16" s="16">
        <v>66</v>
      </c>
    </row>
    <row r="17" spans="1:10" ht="12" customHeight="1">
      <c r="A17" s="1"/>
      <c r="B17" s="5"/>
      <c r="C17" s="6" t="s">
        <v>6</v>
      </c>
      <c r="D17" s="16">
        <v>42</v>
      </c>
      <c r="E17" s="16">
        <v>41</v>
      </c>
      <c r="F17" s="16">
        <v>5472</v>
      </c>
      <c r="G17" s="16">
        <v>132</v>
      </c>
      <c r="H17" s="16">
        <v>1</v>
      </c>
      <c r="I17" s="16">
        <v>26</v>
      </c>
      <c r="J17" s="16" t="s">
        <v>90</v>
      </c>
    </row>
    <row r="18" spans="1:10" ht="12" customHeight="1">
      <c r="A18" s="1"/>
      <c r="B18" s="5"/>
      <c r="C18" s="6" t="s">
        <v>7</v>
      </c>
      <c r="D18" s="16">
        <v>601</v>
      </c>
      <c r="E18" s="16">
        <v>601</v>
      </c>
      <c r="F18" s="16">
        <v>577074</v>
      </c>
      <c r="G18" s="16">
        <v>409613</v>
      </c>
      <c r="H18" s="16" t="s">
        <v>90</v>
      </c>
      <c r="I18" s="16" t="s">
        <v>90</v>
      </c>
      <c r="J18" s="16" t="s">
        <v>90</v>
      </c>
    </row>
    <row r="19" spans="1:10" ht="12" customHeight="1">
      <c r="A19" s="1"/>
      <c r="B19" s="5"/>
      <c r="C19" s="6" t="s">
        <v>8</v>
      </c>
      <c r="D19" s="16">
        <v>23</v>
      </c>
      <c r="E19" s="16">
        <v>22</v>
      </c>
      <c r="F19" s="16">
        <v>7690</v>
      </c>
      <c r="G19" s="16">
        <v>56</v>
      </c>
      <c r="H19" s="16">
        <v>1</v>
      </c>
      <c r="I19" s="16">
        <v>40</v>
      </c>
      <c r="J19" s="16" t="s">
        <v>90</v>
      </c>
    </row>
    <row r="20" spans="1:10" ht="12" customHeight="1">
      <c r="A20" s="1"/>
      <c r="B20" s="5"/>
      <c r="C20" s="6" t="s">
        <v>9</v>
      </c>
      <c r="D20" s="16">
        <v>384</v>
      </c>
      <c r="E20" s="16">
        <v>383</v>
      </c>
      <c r="F20" s="16">
        <v>343958</v>
      </c>
      <c r="G20" s="16">
        <v>114958</v>
      </c>
      <c r="H20" s="16">
        <v>1</v>
      </c>
      <c r="I20" s="16">
        <v>149</v>
      </c>
      <c r="J20" s="16">
        <v>149</v>
      </c>
    </row>
    <row r="21" spans="1:10" ht="12" customHeight="1">
      <c r="A21" s="1"/>
      <c r="B21" s="5"/>
      <c r="C21" s="6" t="s">
        <v>10</v>
      </c>
      <c r="D21" s="16">
        <v>229</v>
      </c>
      <c r="E21" s="16">
        <v>229</v>
      </c>
      <c r="F21" s="16">
        <v>48192</v>
      </c>
      <c r="G21" s="16">
        <v>7678</v>
      </c>
      <c r="H21" s="16">
        <v>2</v>
      </c>
      <c r="I21" s="16">
        <v>53</v>
      </c>
      <c r="J21" s="16">
        <v>20</v>
      </c>
    </row>
    <row r="22" spans="1:10" ht="12" customHeight="1">
      <c r="A22" s="1"/>
      <c r="B22" s="5"/>
      <c r="C22" s="6" t="s">
        <v>11</v>
      </c>
      <c r="D22" s="16">
        <v>16</v>
      </c>
      <c r="E22" s="16">
        <v>14</v>
      </c>
      <c r="F22" s="16">
        <v>4014</v>
      </c>
      <c r="G22" s="16">
        <v>1650</v>
      </c>
      <c r="H22" s="16">
        <v>3</v>
      </c>
      <c r="I22" s="16">
        <v>238</v>
      </c>
      <c r="J22" s="16">
        <v>116</v>
      </c>
    </row>
    <row r="23" spans="1:10" ht="12" customHeight="1">
      <c r="A23" s="1"/>
      <c r="B23" s="17"/>
      <c r="C23" s="18"/>
      <c r="D23" s="16"/>
      <c r="E23" s="16"/>
      <c r="F23" s="16"/>
      <c r="G23" s="16"/>
      <c r="H23" s="16"/>
      <c r="I23" s="16"/>
      <c r="J23" s="16"/>
    </row>
    <row r="24" spans="1:10" ht="12" customHeight="1">
      <c r="A24" s="1"/>
      <c r="B24" s="19" t="s">
        <v>12</v>
      </c>
      <c r="C24" s="19"/>
      <c r="D24" s="15">
        <f>SUM(D25:D33)</f>
        <v>227</v>
      </c>
      <c r="E24" s="15">
        <f aca="true" t="shared" si="1" ref="E24:J24">SUM(E25:E33)</f>
        <v>214</v>
      </c>
      <c r="F24" s="15">
        <f t="shared" si="1"/>
        <v>94320</v>
      </c>
      <c r="G24" s="15">
        <f t="shared" si="1"/>
        <v>18499</v>
      </c>
      <c r="H24" s="15">
        <f t="shared" si="1"/>
        <v>15</v>
      </c>
      <c r="I24" s="15">
        <f t="shared" si="1"/>
        <v>826</v>
      </c>
      <c r="J24" s="15">
        <f t="shared" si="1"/>
        <v>413</v>
      </c>
    </row>
    <row r="25" spans="1:10" ht="12" customHeight="1">
      <c r="A25" s="1"/>
      <c r="B25" s="5"/>
      <c r="C25" s="6" t="s">
        <v>13</v>
      </c>
      <c r="D25" s="16">
        <v>19</v>
      </c>
      <c r="E25" s="16">
        <v>11</v>
      </c>
      <c r="F25" s="16">
        <v>1757</v>
      </c>
      <c r="G25" s="16">
        <v>960</v>
      </c>
      <c r="H25" s="16">
        <v>10</v>
      </c>
      <c r="I25" s="16">
        <v>559</v>
      </c>
      <c r="J25" s="16">
        <v>281</v>
      </c>
    </row>
    <row r="26" spans="1:10" ht="12" customHeight="1">
      <c r="A26" s="1"/>
      <c r="B26" s="5"/>
      <c r="C26" s="6" t="s">
        <v>14</v>
      </c>
      <c r="D26" s="16">
        <v>28</v>
      </c>
      <c r="E26" s="16">
        <v>28</v>
      </c>
      <c r="F26" s="16">
        <v>7430</v>
      </c>
      <c r="G26" s="16">
        <v>92</v>
      </c>
      <c r="H26" s="16" t="s">
        <v>90</v>
      </c>
      <c r="I26" s="16" t="s">
        <v>90</v>
      </c>
      <c r="J26" s="16" t="s">
        <v>90</v>
      </c>
    </row>
    <row r="27" spans="1:10" ht="12" customHeight="1">
      <c r="A27" s="1"/>
      <c r="B27" s="5"/>
      <c r="C27" s="6" t="s">
        <v>15</v>
      </c>
      <c r="D27" s="16">
        <v>25</v>
      </c>
      <c r="E27" s="16">
        <v>23</v>
      </c>
      <c r="F27" s="16">
        <v>8278</v>
      </c>
      <c r="G27" s="16">
        <v>1353</v>
      </c>
      <c r="H27" s="16">
        <v>2</v>
      </c>
      <c r="I27" s="16">
        <v>125</v>
      </c>
      <c r="J27" s="16" t="s">
        <v>90</v>
      </c>
    </row>
    <row r="28" spans="1:10" ht="12" customHeight="1">
      <c r="A28" s="1"/>
      <c r="B28" s="5"/>
      <c r="C28" s="6" t="s">
        <v>16</v>
      </c>
      <c r="D28" s="16">
        <v>22</v>
      </c>
      <c r="E28" s="16">
        <v>22</v>
      </c>
      <c r="F28" s="16">
        <v>6596</v>
      </c>
      <c r="G28" s="16" t="s">
        <v>90</v>
      </c>
      <c r="H28" s="16" t="s">
        <v>90</v>
      </c>
      <c r="I28" s="16" t="s">
        <v>90</v>
      </c>
      <c r="J28" s="16" t="s">
        <v>90</v>
      </c>
    </row>
    <row r="29" spans="1:10" ht="12" customHeight="1">
      <c r="A29" s="1"/>
      <c r="B29" s="5"/>
      <c r="C29" s="6" t="s">
        <v>17</v>
      </c>
      <c r="D29" s="16">
        <v>45</v>
      </c>
      <c r="E29" s="16">
        <v>43</v>
      </c>
      <c r="F29" s="16">
        <v>10886</v>
      </c>
      <c r="G29" s="16">
        <v>1251</v>
      </c>
      <c r="H29" s="16">
        <v>2</v>
      </c>
      <c r="I29" s="16">
        <v>132</v>
      </c>
      <c r="J29" s="16">
        <v>132</v>
      </c>
    </row>
    <row r="30" spans="1:10" ht="12" customHeight="1">
      <c r="A30" s="1"/>
      <c r="B30" s="5"/>
      <c r="C30" s="6" t="s">
        <v>18</v>
      </c>
      <c r="D30" s="16">
        <v>17</v>
      </c>
      <c r="E30" s="16">
        <v>16</v>
      </c>
      <c r="F30" s="16">
        <v>8696</v>
      </c>
      <c r="G30" s="16">
        <v>3333</v>
      </c>
      <c r="H30" s="16">
        <v>1</v>
      </c>
      <c r="I30" s="16">
        <v>10</v>
      </c>
      <c r="J30" s="16" t="s">
        <v>90</v>
      </c>
    </row>
    <row r="31" spans="1:10" ht="12" customHeight="1">
      <c r="A31" s="1"/>
      <c r="B31" s="5"/>
      <c r="C31" s="6" t="s">
        <v>19</v>
      </c>
      <c r="D31" s="16">
        <v>54</v>
      </c>
      <c r="E31" s="16">
        <v>54</v>
      </c>
      <c r="F31" s="16">
        <v>47957</v>
      </c>
      <c r="G31" s="16">
        <v>11510</v>
      </c>
      <c r="H31" s="16" t="s">
        <v>90</v>
      </c>
      <c r="I31" s="16" t="s">
        <v>90</v>
      </c>
      <c r="J31" s="16" t="s">
        <v>90</v>
      </c>
    </row>
    <row r="32" spans="1:10" ht="12" customHeight="1">
      <c r="A32" s="1"/>
      <c r="B32" s="5"/>
      <c r="C32" s="6" t="s">
        <v>20</v>
      </c>
      <c r="D32" s="16">
        <v>16</v>
      </c>
      <c r="E32" s="16">
        <v>16</v>
      </c>
      <c r="F32" s="16">
        <v>1796</v>
      </c>
      <c r="G32" s="16" t="s">
        <v>90</v>
      </c>
      <c r="H32" s="16" t="s">
        <v>90</v>
      </c>
      <c r="I32" s="16" t="s">
        <v>90</v>
      </c>
      <c r="J32" s="16" t="s">
        <v>90</v>
      </c>
    </row>
    <row r="33" spans="1:10" ht="12" customHeight="1">
      <c r="A33" s="1"/>
      <c r="B33" s="5"/>
      <c r="C33" s="6" t="s">
        <v>21</v>
      </c>
      <c r="D33" s="16">
        <v>1</v>
      </c>
      <c r="E33" s="16">
        <v>1</v>
      </c>
      <c r="F33" s="16">
        <v>924</v>
      </c>
      <c r="G33" s="16" t="s">
        <v>90</v>
      </c>
      <c r="H33" s="16" t="s">
        <v>90</v>
      </c>
      <c r="I33" s="16" t="s">
        <v>90</v>
      </c>
      <c r="J33" s="16" t="s">
        <v>90</v>
      </c>
    </row>
    <row r="34" spans="1:10" ht="12" customHeight="1">
      <c r="A34" s="1"/>
      <c r="B34" s="5"/>
      <c r="C34" s="6"/>
      <c r="D34" s="16"/>
      <c r="E34" s="16"/>
      <c r="F34" s="16"/>
      <c r="G34" s="16"/>
      <c r="H34" s="16"/>
      <c r="I34" s="16"/>
      <c r="J34" s="16"/>
    </row>
    <row r="35" spans="1:10" ht="12" customHeight="1">
      <c r="A35" s="1"/>
      <c r="B35" s="17" t="s">
        <v>22</v>
      </c>
      <c r="C35" s="18"/>
      <c r="D35" s="15">
        <f>SUM(D36:D39)</f>
        <v>95</v>
      </c>
      <c r="E35" s="15">
        <f aca="true" t="shared" si="2" ref="E35:J35">SUM(E36:E39)</f>
        <v>92</v>
      </c>
      <c r="F35" s="15">
        <f t="shared" si="2"/>
        <v>25736</v>
      </c>
      <c r="G35" s="15">
        <f t="shared" si="2"/>
        <v>2311</v>
      </c>
      <c r="H35" s="15">
        <f t="shared" si="2"/>
        <v>5</v>
      </c>
      <c r="I35" s="15">
        <f t="shared" si="2"/>
        <v>336</v>
      </c>
      <c r="J35" s="15">
        <f t="shared" si="2"/>
        <v>191</v>
      </c>
    </row>
    <row r="36" spans="1:10" ht="12" customHeight="1">
      <c r="A36" s="1"/>
      <c r="B36" s="5"/>
      <c r="C36" s="6" t="s">
        <v>23</v>
      </c>
      <c r="D36" s="16">
        <v>68</v>
      </c>
      <c r="E36" s="16">
        <v>65</v>
      </c>
      <c r="F36" s="16">
        <v>19125</v>
      </c>
      <c r="G36" s="16">
        <v>1486</v>
      </c>
      <c r="H36" s="16">
        <v>5</v>
      </c>
      <c r="I36" s="16">
        <v>336</v>
      </c>
      <c r="J36" s="16">
        <v>191</v>
      </c>
    </row>
    <row r="37" spans="1:10" ht="12" customHeight="1">
      <c r="A37" s="1"/>
      <c r="B37" s="5"/>
      <c r="C37" s="6" t="s">
        <v>24</v>
      </c>
      <c r="D37" s="16">
        <v>4</v>
      </c>
      <c r="E37" s="16">
        <v>4</v>
      </c>
      <c r="F37" s="16">
        <v>782</v>
      </c>
      <c r="G37" s="16" t="s">
        <v>90</v>
      </c>
      <c r="H37" s="16" t="s">
        <v>90</v>
      </c>
      <c r="I37" s="16" t="s">
        <v>90</v>
      </c>
      <c r="J37" s="16" t="s">
        <v>90</v>
      </c>
    </row>
    <row r="38" spans="1:10" ht="12" customHeight="1">
      <c r="A38" s="1"/>
      <c r="B38" s="5"/>
      <c r="C38" s="6" t="s">
        <v>25</v>
      </c>
      <c r="D38" s="16">
        <v>11</v>
      </c>
      <c r="E38" s="16">
        <v>11</v>
      </c>
      <c r="F38" s="16">
        <v>1904</v>
      </c>
      <c r="G38" s="16">
        <v>825</v>
      </c>
      <c r="H38" s="16" t="s">
        <v>90</v>
      </c>
      <c r="I38" s="16" t="s">
        <v>90</v>
      </c>
      <c r="J38" s="16" t="s">
        <v>90</v>
      </c>
    </row>
    <row r="39" spans="1:10" ht="12" customHeight="1">
      <c r="A39" s="1"/>
      <c r="B39" s="5"/>
      <c r="C39" s="6" t="s">
        <v>26</v>
      </c>
      <c r="D39" s="16">
        <v>12</v>
      </c>
      <c r="E39" s="16">
        <v>12</v>
      </c>
      <c r="F39" s="16">
        <v>3925</v>
      </c>
      <c r="G39" s="16" t="s">
        <v>90</v>
      </c>
      <c r="H39" s="16" t="s">
        <v>90</v>
      </c>
      <c r="I39" s="16" t="s">
        <v>90</v>
      </c>
      <c r="J39" s="16" t="s">
        <v>90</v>
      </c>
    </row>
    <row r="40" spans="1:10" ht="12" customHeight="1">
      <c r="A40" s="1"/>
      <c r="B40" s="5"/>
      <c r="C40" s="6"/>
      <c r="D40" s="16"/>
      <c r="E40" s="16"/>
      <c r="F40" s="16"/>
      <c r="G40" s="16"/>
      <c r="H40" s="16"/>
      <c r="I40" s="16"/>
      <c r="J40" s="16"/>
    </row>
    <row r="41" spans="1:10" ht="12" customHeight="1">
      <c r="A41" s="1"/>
      <c r="B41" s="17" t="s">
        <v>27</v>
      </c>
      <c r="C41" s="18"/>
      <c r="D41" s="15">
        <f>SUM(D42:D46)</f>
        <v>91</v>
      </c>
      <c r="E41" s="15">
        <f aca="true" t="shared" si="3" ref="E41:J41">SUM(E42:E46)</f>
        <v>89</v>
      </c>
      <c r="F41" s="15">
        <f t="shared" si="3"/>
        <v>13892</v>
      </c>
      <c r="G41" s="15">
        <f t="shared" si="3"/>
        <v>99</v>
      </c>
      <c r="H41" s="15">
        <f t="shared" si="3"/>
        <v>5</v>
      </c>
      <c r="I41" s="15">
        <f t="shared" si="3"/>
        <v>433</v>
      </c>
      <c r="J41" s="15">
        <f t="shared" si="3"/>
        <v>413</v>
      </c>
    </row>
    <row r="42" spans="1:10" ht="12" customHeight="1">
      <c r="A42" s="1"/>
      <c r="B42" s="5"/>
      <c r="C42" s="6" t="s">
        <v>28</v>
      </c>
      <c r="D42" s="16">
        <v>27</v>
      </c>
      <c r="E42" s="16">
        <v>25</v>
      </c>
      <c r="F42" s="16">
        <v>4770</v>
      </c>
      <c r="G42" s="16" t="s">
        <v>90</v>
      </c>
      <c r="H42" s="16">
        <v>3</v>
      </c>
      <c r="I42" s="16">
        <v>347</v>
      </c>
      <c r="J42" s="16">
        <v>347</v>
      </c>
    </row>
    <row r="43" spans="1:10" ht="12" customHeight="1">
      <c r="A43" s="1"/>
      <c r="B43" s="5"/>
      <c r="C43" s="6" t="s">
        <v>29</v>
      </c>
      <c r="D43" s="16">
        <v>2</v>
      </c>
      <c r="E43" s="16">
        <v>1</v>
      </c>
      <c r="F43" s="16">
        <v>495</v>
      </c>
      <c r="G43" s="16" t="s">
        <v>90</v>
      </c>
      <c r="H43" s="16">
        <v>1</v>
      </c>
      <c r="I43" s="16">
        <v>20</v>
      </c>
      <c r="J43" s="16" t="s">
        <v>90</v>
      </c>
    </row>
    <row r="44" spans="1:10" ht="12" customHeight="1">
      <c r="A44" s="1"/>
      <c r="B44" s="5"/>
      <c r="C44" s="6" t="s">
        <v>30</v>
      </c>
      <c r="D44" s="16" t="s">
        <v>90</v>
      </c>
      <c r="E44" s="16" t="s">
        <v>90</v>
      </c>
      <c r="F44" s="16" t="s">
        <v>90</v>
      </c>
      <c r="G44" s="16" t="s">
        <v>90</v>
      </c>
      <c r="H44" s="16" t="s">
        <v>90</v>
      </c>
      <c r="I44" s="16" t="s">
        <v>90</v>
      </c>
      <c r="J44" s="16" t="s">
        <v>90</v>
      </c>
    </row>
    <row r="45" spans="1:10" ht="12" customHeight="1">
      <c r="A45" s="1"/>
      <c r="B45" s="5"/>
      <c r="C45" s="6" t="s">
        <v>31</v>
      </c>
      <c r="D45" s="16">
        <v>1</v>
      </c>
      <c r="E45" s="16">
        <v>1</v>
      </c>
      <c r="F45" s="16">
        <v>53</v>
      </c>
      <c r="G45" s="16" t="s">
        <v>90</v>
      </c>
      <c r="H45" s="16" t="s">
        <v>90</v>
      </c>
      <c r="I45" s="16" t="s">
        <v>90</v>
      </c>
      <c r="J45" s="16" t="s">
        <v>90</v>
      </c>
    </row>
    <row r="46" spans="1:10" ht="12" customHeight="1">
      <c r="A46" s="1"/>
      <c r="B46" s="5"/>
      <c r="C46" s="6" t="s">
        <v>92</v>
      </c>
      <c r="D46" s="16">
        <v>61</v>
      </c>
      <c r="E46" s="16">
        <v>62</v>
      </c>
      <c r="F46" s="16">
        <v>8574</v>
      </c>
      <c r="G46" s="16">
        <v>99</v>
      </c>
      <c r="H46" s="16">
        <v>1</v>
      </c>
      <c r="I46" s="16">
        <v>66</v>
      </c>
      <c r="J46" s="16">
        <v>66</v>
      </c>
    </row>
    <row r="47" spans="1:10" ht="12" customHeight="1">
      <c r="A47" s="1"/>
      <c r="B47" s="5"/>
      <c r="C47" s="6"/>
      <c r="D47" s="16"/>
      <c r="E47" s="16"/>
      <c r="F47" s="16"/>
      <c r="G47" s="16"/>
      <c r="H47" s="16"/>
      <c r="I47" s="16"/>
      <c r="J47" s="16"/>
    </row>
    <row r="48" spans="1:10" ht="12" customHeight="1">
      <c r="A48" s="1"/>
      <c r="B48" s="17" t="s">
        <v>32</v>
      </c>
      <c r="C48" s="18"/>
      <c r="D48" s="15">
        <f>SUM(D49:D54)</f>
        <v>85</v>
      </c>
      <c r="E48" s="15">
        <f aca="true" t="shared" si="4" ref="E48:J48">SUM(E49:E54)</f>
        <v>84</v>
      </c>
      <c r="F48" s="15">
        <f t="shared" si="4"/>
        <v>78611</v>
      </c>
      <c r="G48" s="15">
        <f t="shared" si="4"/>
        <v>50791</v>
      </c>
      <c r="H48" s="15">
        <f t="shared" si="4"/>
        <v>2</v>
      </c>
      <c r="I48" s="15">
        <f t="shared" si="4"/>
        <v>185</v>
      </c>
      <c r="J48" s="15">
        <f t="shared" si="4"/>
        <v>172</v>
      </c>
    </row>
    <row r="49" spans="1:10" ht="12" customHeight="1">
      <c r="A49" s="1"/>
      <c r="B49" s="5"/>
      <c r="C49" s="6" t="s">
        <v>33</v>
      </c>
      <c r="D49" s="16" t="s">
        <v>90</v>
      </c>
      <c r="E49" s="16" t="s">
        <v>90</v>
      </c>
      <c r="F49" s="16" t="s">
        <v>90</v>
      </c>
      <c r="G49" s="16" t="s">
        <v>90</v>
      </c>
      <c r="H49" s="16" t="s">
        <v>90</v>
      </c>
      <c r="I49" s="16" t="s">
        <v>90</v>
      </c>
      <c r="J49" s="16" t="s">
        <v>90</v>
      </c>
    </row>
    <row r="50" spans="1:10" ht="12" customHeight="1">
      <c r="A50" s="1"/>
      <c r="B50" s="5"/>
      <c r="C50" s="6" t="s">
        <v>34</v>
      </c>
      <c r="D50" s="16">
        <v>9</v>
      </c>
      <c r="E50" s="16">
        <v>8</v>
      </c>
      <c r="F50" s="16">
        <v>1076</v>
      </c>
      <c r="G50" s="16" t="s">
        <v>90</v>
      </c>
      <c r="H50" s="16">
        <v>1</v>
      </c>
      <c r="I50" s="16">
        <v>13</v>
      </c>
      <c r="J50" s="16" t="s">
        <v>90</v>
      </c>
    </row>
    <row r="51" spans="1:10" ht="12" customHeight="1">
      <c r="A51" s="1"/>
      <c r="B51" s="5"/>
      <c r="C51" s="6" t="s">
        <v>35</v>
      </c>
      <c r="D51" s="16">
        <v>70</v>
      </c>
      <c r="E51" s="16">
        <v>70</v>
      </c>
      <c r="F51" s="16">
        <v>75007</v>
      </c>
      <c r="G51" s="16">
        <v>50692</v>
      </c>
      <c r="H51" s="16">
        <v>1</v>
      </c>
      <c r="I51" s="16">
        <v>172</v>
      </c>
      <c r="J51" s="16">
        <v>172</v>
      </c>
    </row>
    <row r="52" spans="1:10" ht="12" customHeight="1">
      <c r="A52" s="1"/>
      <c r="B52" s="5"/>
      <c r="C52" s="6" t="s">
        <v>36</v>
      </c>
      <c r="D52" s="16" t="s">
        <v>90</v>
      </c>
      <c r="E52" s="16" t="s">
        <v>90</v>
      </c>
      <c r="F52" s="16" t="s">
        <v>90</v>
      </c>
      <c r="G52" s="16" t="s">
        <v>90</v>
      </c>
      <c r="H52" s="16" t="s">
        <v>90</v>
      </c>
      <c r="I52" s="16" t="s">
        <v>90</v>
      </c>
      <c r="J52" s="16" t="s">
        <v>90</v>
      </c>
    </row>
    <row r="53" spans="1:10" ht="12" customHeight="1">
      <c r="A53" s="1"/>
      <c r="B53" s="5"/>
      <c r="C53" s="6" t="s">
        <v>37</v>
      </c>
      <c r="D53" s="16">
        <v>4</v>
      </c>
      <c r="E53" s="16">
        <v>4</v>
      </c>
      <c r="F53" s="16">
        <v>2409</v>
      </c>
      <c r="G53" s="16" t="s">
        <v>90</v>
      </c>
      <c r="H53" s="16" t="s">
        <v>90</v>
      </c>
      <c r="I53" s="16" t="s">
        <v>90</v>
      </c>
      <c r="J53" s="16" t="s">
        <v>90</v>
      </c>
    </row>
    <row r="54" spans="1:10" ht="12" customHeight="1">
      <c r="A54" s="1"/>
      <c r="B54" s="5"/>
      <c r="C54" s="6" t="s">
        <v>38</v>
      </c>
      <c r="D54" s="16">
        <v>2</v>
      </c>
      <c r="E54" s="16">
        <v>2</v>
      </c>
      <c r="F54" s="16">
        <v>119</v>
      </c>
      <c r="G54" s="16">
        <v>99</v>
      </c>
      <c r="H54" s="16" t="s">
        <v>90</v>
      </c>
      <c r="I54" s="16" t="s">
        <v>90</v>
      </c>
      <c r="J54" s="16" t="s">
        <v>90</v>
      </c>
    </row>
    <row r="55" spans="1:10" ht="12" customHeight="1">
      <c r="A55" s="1"/>
      <c r="B55" s="5"/>
      <c r="C55" s="6"/>
      <c r="D55" s="16"/>
      <c r="E55" s="16"/>
      <c r="F55" s="16"/>
      <c r="G55" s="16"/>
      <c r="H55" s="16"/>
      <c r="I55" s="16"/>
      <c r="J55" s="16"/>
    </row>
    <row r="56" spans="1:10" ht="12" customHeight="1">
      <c r="A56" s="1"/>
      <c r="B56" s="17" t="s">
        <v>39</v>
      </c>
      <c r="C56" s="18"/>
      <c r="D56" s="15">
        <f>SUM(D57:D60)</f>
        <v>50</v>
      </c>
      <c r="E56" s="15">
        <f>SUM(E57:E60)</f>
        <v>50</v>
      </c>
      <c r="F56" s="15">
        <f>SUM(F57:F60)</f>
        <v>13763</v>
      </c>
      <c r="G56" s="15">
        <f>SUM(G57:G60)</f>
        <v>6666</v>
      </c>
      <c r="H56" s="15" t="s">
        <v>90</v>
      </c>
      <c r="I56" s="15" t="s">
        <v>90</v>
      </c>
      <c r="J56" s="15" t="s">
        <v>90</v>
      </c>
    </row>
    <row r="57" spans="1:10" ht="12" customHeight="1">
      <c r="A57" s="1"/>
      <c r="B57" s="5"/>
      <c r="C57" s="6" t="s">
        <v>40</v>
      </c>
      <c r="D57" s="16">
        <v>6</v>
      </c>
      <c r="E57" s="16">
        <v>6</v>
      </c>
      <c r="F57" s="16">
        <v>232</v>
      </c>
      <c r="G57" s="16">
        <v>33</v>
      </c>
      <c r="H57" s="16" t="s">
        <v>90</v>
      </c>
      <c r="I57" s="16" t="s">
        <v>90</v>
      </c>
      <c r="J57" s="16" t="s">
        <v>90</v>
      </c>
    </row>
    <row r="58" spans="1:10" ht="12" customHeight="1">
      <c r="A58" s="1"/>
      <c r="B58" s="5"/>
      <c r="C58" s="6" t="s">
        <v>41</v>
      </c>
      <c r="D58" s="16">
        <v>10</v>
      </c>
      <c r="E58" s="16">
        <v>10</v>
      </c>
      <c r="F58" s="16">
        <v>858</v>
      </c>
      <c r="G58" s="16">
        <v>462</v>
      </c>
      <c r="H58" s="16" t="s">
        <v>90</v>
      </c>
      <c r="I58" s="16" t="s">
        <v>90</v>
      </c>
      <c r="J58" s="16" t="s">
        <v>90</v>
      </c>
    </row>
    <row r="59" spans="1:10" ht="12" customHeight="1">
      <c r="A59" s="1"/>
      <c r="B59" s="5"/>
      <c r="C59" s="6" t="s">
        <v>42</v>
      </c>
      <c r="D59" s="16" t="s">
        <v>90</v>
      </c>
      <c r="E59" s="16" t="s">
        <v>90</v>
      </c>
      <c r="F59" s="16" t="s">
        <v>90</v>
      </c>
      <c r="G59" s="16" t="s">
        <v>90</v>
      </c>
      <c r="H59" s="16" t="s">
        <v>90</v>
      </c>
      <c r="I59" s="16" t="s">
        <v>90</v>
      </c>
      <c r="J59" s="16" t="s">
        <v>90</v>
      </c>
    </row>
    <row r="60" spans="1:10" ht="12" customHeight="1">
      <c r="A60" s="1"/>
      <c r="B60" s="5"/>
      <c r="C60" s="6" t="s">
        <v>43</v>
      </c>
      <c r="D60" s="16">
        <v>34</v>
      </c>
      <c r="E60" s="16">
        <v>34</v>
      </c>
      <c r="F60" s="16">
        <v>12673</v>
      </c>
      <c r="G60" s="16">
        <v>6171</v>
      </c>
      <c r="H60" s="16" t="s">
        <v>90</v>
      </c>
      <c r="I60" s="16" t="s">
        <v>90</v>
      </c>
      <c r="J60" s="16" t="s">
        <v>90</v>
      </c>
    </row>
    <row r="61" spans="1:10" ht="12" customHeight="1">
      <c r="A61" s="1"/>
      <c r="B61" s="5"/>
      <c r="C61" s="6"/>
      <c r="D61" s="16"/>
      <c r="E61" s="16"/>
      <c r="F61" s="16"/>
      <c r="G61" s="16"/>
      <c r="H61" s="16"/>
      <c r="I61" s="16"/>
      <c r="J61" s="16"/>
    </row>
    <row r="62" spans="1:10" ht="12" customHeight="1">
      <c r="A62" s="1"/>
      <c r="B62" s="17" t="s">
        <v>44</v>
      </c>
      <c r="C62" s="18"/>
      <c r="D62" s="15">
        <f>SUM(D63)</f>
        <v>3</v>
      </c>
      <c r="E62" s="15">
        <f aca="true" t="shared" si="5" ref="E62:J62">SUM(E63)</f>
        <v>2</v>
      </c>
      <c r="F62" s="15">
        <f t="shared" si="5"/>
        <v>83</v>
      </c>
      <c r="G62" s="15">
        <f t="shared" si="5"/>
        <v>50</v>
      </c>
      <c r="H62" s="15">
        <f t="shared" si="5"/>
        <v>1</v>
      </c>
      <c r="I62" s="15">
        <f t="shared" si="5"/>
        <v>73</v>
      </c>
      <c r="J62" s="15">
        <f t="shared" si="5"/>
        <v>73</v>
      </c>
    </row>
    <row r="63" spans="1:10" ht="12" customHeight="1">
      <c r="A63" s="1"/>
      <c r="B63" s="5"/>
      <c r="C63" s="6" t="s">
        <v>45</v>
      </c>
      <c r="D63" s="16">
        <v>3</v>
      </c>
      <c r="E63" s="16">
        <v>2</v>
      </c>
      <c r="F63" s="16">
        <v>83</v>
      </c>
      <c r="G63" s="16">
        <v>50</v>
      </c>
      <c r="H63" s="16">
        <v>1</v>
      </c>
      <c r="I63" s="16">
        <v>73</v>
      </c>
      <c r="J63" s="16">
        <v>73</v>
      </c>
    </row>
    <row r="64" spans="1:10" ht="12" customHeight="1">
      <c r="A64" s="1"/>
      <c r="B64" s="5"/>
      <c r="C64" s="6"/>
      <c r="D64" s="16"/>
      <c r="E64" s="16"/>
      <c r="F64" s="16"/>
      <c r="G64" s="16"/>
      <c r="H64" s="16"/>
      <c r="I64" s="16"/>
      <c r="J64" s="16"/>
    </row>
    <row r="65" spans="1:10" ht="12" customHeight="1">
      <c r="A65" s="1"/>
      <c r="B65" s="17" t="s">
        <v>46</v>
      </c>
      <c r="C65" s="18"/>
      <c r="D65" s="15">
        <f>SUM(D66:D73)</f>
        <v>130</v>
      </c>
      <c r="E65" s="15">
        <f aca="true" t="shared" si="6" ref="E65:J65">SUM(E66:E73)</f>
        <v>120</v>
      </c>
      <c r="F65" s="15">
        <f t="shared" si="6"/>
        <v>8045</v>
      </c>
      <c r="G65" s="15">
        <f t="shared" si="6"/>
        <v>2609</v>
      </c>
      <c r="H65" s="15">
        <f t="shared" si="6"/>
        <v>17</v>
      </c>
      <c r="I65" s="15">
        <f t="shared" si="6"/>
        <v>627</v>
      </c>
      <c r="J65" s="15">
        <f t="shared" si="6"/>
        <v>383</v>
      </c>
    </row>
    <row r="66" spans="1:10" ht="12" customHeight="1">
      <c r="A66" s="1"/>
      <c r="B66" s="5"/>
      <c r="C66" s="6" t="s">
        <v>47</v>
      </c>
      <c r="D66" s="16">
        <v>67</v>
      </c>
      <c r="E66" s="16">
        <v>62</v>
      </c>
      <c r="F66" s="16">
        <v>5191</v>
      </c>
      <c r="G66" s="16">
        <v>1936</v>
      </c>
      <c r="H66" s="16">
        <v>10</v>
      </c>
      <c r="I66" s="16">
        <v>333</v>
      </c>
      <c r="J66" s="16">
        <v>152</v>
      </c>
    </row>
    <row r="67" spans="1:10" ht="12" customHeight="1">
      <c r="A67" s="1"/>
      <c r="B67" s="5"/>
      <c r="C67" s="6" t="s">
        <v>21</v>
      </c>
      <c r="D67" s="16">
        <v>1</v>
      </c>
      <c r="E67" s="16">
        <v>1</v>
      </c>
      <c r="F67" s="16">
        <v>50</v>
      </c>
      <c r="G67" s="16">
        <v>50</v>
      </c>
      <c r="H67" s="16" t="s">
        <v>90</v>
      </c>
      <c r="I67" s="16" t="s">
        <v>90</v>
      </c>
      <c r="J67" s="16" t="s">
        <v>90</v>
      </c>
    </row>
    <row r="68" spans="1:10" ht="12" customHeight="1">
      <c r="A68" s="1"/>
      <c r="B68" s="5"/>
      <c r="C68" s="6" t="s">
        <v>48</v>
      </c>
      <c r="D68" s="16">
        <v>43</v>
      </c>
      <c r="E68" s="16">
        <v>41</v>
      </c>
      <c r="F68" s="16">
        <v>1970</v>
      </c>
      <c r="G68" s="16">
        <v>484</v>
      </c>
      <c r="H68" s="16">
        <v>3</v>
      </c>
      <c r="I68" s="16">
        <v>178</v>
      </c>
      <c r="J68" s="16">
        <v>165</v>
      </c>
    </row>
    <row r="69" spans="1:10" ht="12" customHeight="1">
      <c r="A69" s="1"/>
      <c r="B69" s="5"/>
      <c r="C69" s="6" t="s">
        <v>49</v>
      </c>
      <c r="D69" s="16">
        <v>7</v>
      </c>
      <c r="E69" s="16">
        <v>5</v>
      </c>
      <c r="F69" s="16">
        <v>288</v>
      </c>
      <c r="G69" s="16">
        <v>139</v>
      </c>
      <c r="H69" s="16">
        <v>3</v>
      </c>
      <c r="I69" s="16">
        <v>90</v>
      </c>
      <c r="J69" s="16">
        <v>40</v>
      </c>
    </row>
    <row r="70" spans="1:10" ht="12" customHeight="1">
      <c r="A70" s="1"/>
      <c r="B70" s="5"/>
      <c r="C70" s="6" t="s">
        <v>50</v>
      </c>
      <c r="D70" s="16">
        <v>6</v>
      </c>
      <c r="E70" s="16">
        <v>5</v>
      </c>
      <c r="F70" s="16">
        <v>308</v>
      </c>
      <c r="G70" s="16" t="s">
        <v>90</v>
      </c>
      <c r="H70" s="16">
        <v>1</v>
      </c>
      <c r="I70" s="16">
        <v>26</v>
      </c>
      <c r="J70" s="16">
        <v>26</v>
      </c>
    </row>
    <row r="71" spans="1:10" ht="12" customHeight="1">
      <c r="A71" s="1"/>
      <c r="B71" s="5"/>
      <c r="C71" s="6" t="s">
        <v>51</v>
      </c>
      <c r="D71" s="16" t="s">
        <v>90</v>
      </c>
      <c r="E71" s="16" t="s">
        <v>90</v>
      </c>
      <c r="F71" s="16" t="s">
        <v>90</v>
      </c>
      <c r="G71" s="16" t="s">
        <v>90</v>
      </c>
      <c r="H71" s="16" t="s">
        <v>90</v>
      </c>
      <c r="I71" s="16" t="s">
        <v>90</v>
      </c>
      <c r="J71" s="16" t="s">
        <v>90</v>
      </c>
    </row>
    <row r="72" spans="1:10" ht="12" customHeight="1">
      <c r="A72" s="1"/>
      <c r="B72" s="5"/>
      <c r="C72" s="6" t="s">
        <v>52</v>
      </c>
      <c r="D72" s="16" t="s">
        <v>90</v>
      </c>
      <c r="E72" s="16" t="s">
        <v>90</v>
      </c>
      <c r="F72" s="16" t="s">
        <v>90</v>
      </c>
      <c r="G72" s="16" t="s">
        <v>90</v>
      </c>
      <c r="H72" s="16" t="s">
        <v>90</v>
      </c>
      <c r="I72" s="16" t="s">
        <v>90</v>
      </c>
      <c r="J72" s="16" t="s">
        <v>90</v>
      </c>
    </row>
    <row r="73" spans="1:10" ht="12" customHeight="1">
      <c r="A73" s="1"/>
      <c r="B73" s="5"/>
      <c r="C73" s="6" t="s">
        <v>53</v>
      </c>
      <c r="D73" s="16">
        <v>6</v>
      </c>
      <c r="E73" s="16">
        <v>6</v>
      </c>
      <c r="F73" s="16">
        <v>238</v>
      </c>
      <c r="G73" s="16" t="s">
        <v>90</v>
      </c>
      <c r="H73" s="16" t="s">
        <v>90</v>
      </c>
      <c r="I73" s="16" t="s">
        <v>90</v>
      </c>
      <c r="J73" s="16" t="s">
        <v>90</v>
      </c>
    </row>
    <row r="74" spans="1:10" ht="12" customHeight="1">
      <c r="A74" s="1"/>
      <c r="B74" s="5"/>
      <c r="C74" s="6"/>
      <c r="D74" s="16"/>
      <c r="E74" s="16"/>
      <c r="F74" s="16"/>
      <c r="G74" s="16"/>
      <c r="H74" s="16"/>
      <c r="I74" s="16"/>
      <c r="J74" s="16"/>
    </row>
    <row r="75" spans="1:10" ht="12" customHeight="1">
      <c r="A75" s="1"/>
      <c r="B75" s="17" t="s">
        <v>54</v>
      </c>
      <c r="C75" s="18"/>
      <c r="D75" s="15">
        <f>SUM(D76:D83)</f>
        <v>115</v>
      </c>
      <c r="E75" s="15">
        <f aca="true" t="shared" si="7" ref="E75:J75">SUM(E76:E83)</f>
        <v>115</v>
      </c>
      <c r="F75" s="15">
        <f t="shared" si="7"/>
        <v>8065</v>
      </c>
      <c r="G75" s="15">
        <f t="shared" si="7"/>
        <v>246</v>
      </c>
      <c r="H75" s="15">
        <f t="shared" si="7"/>
        <v>1</v>
      </c>
      <c r="I75" s="15">
        <f t="shared" si="7"/>
        <v>59</v>
      </c>
      <c r="J75" s="15">
        <f t="shared" si="7"/>
        <v>59</v>
      </c>
    </row>
    <row r="76" spans="1:10" ht="12" customHeight="1">
      <c r="A76" s="1"/>
      <c r="B76" s="5"/>
      <c r="C76" s="6" t="s">
        <v>55</v>
      </c>
      <c r="D76" s="16">
        <v>15</v>
      </c>
      <c r="E76" s="16">
        <v>15</v>
      </c>
      <c r="F76" s="16">
        <v>718</v>
      </c>
      <c r="G76" s="16">
        <v>190</v>
      </c>
      <c r="H76" s="16" t="s">
        <v>90</v>
      </c>
      <c r="I76" s="16" t="s">
        <v>90</v>
      </c>
      <c r="J76" s="16" t="s">
        <v>90</v>
      </c>
    </row>
    <row r="77" spans="1:10" ht="12" customHeight="1">
      <c r="A77" s="1"/>
      <c r="B77" s="5"/>
      <c r="C77" s="6" t="s">
        <v>56</v>
      </c>
      <c r="D77" s="16">
        <v>13</v>
      </c>
      <c r="E77" s="16">
        <v>13</v>
      </c>
      <c r="F77" s="16">
        <v>1400</v>
      </c>
      <c r="G77" s="16" t="s">
        <v>90</v>
      </c>
      <c r="H77" s="16" t="s">
        <v>90</v>
      </c>
      <c r="I77" s="16" t="s">
        <v>90</v>
      </c>
      <c r="J77" s="16" t="s">
        <v>90</v>
      </c>
    </row>
    <row r="78" spans="1:10" ht="12" customHeight="1">
      <c r="A78" s="1"/>
      <c r="B78" s="5"/>
      <c r="C78" s="6" t="s">
        <v>57</v>
      </c>
      <c r="D78" s="16">
        <v>7</v>
      </c>
      <c r="E78" s="16">
        <v>7</v>
      </c>
      <c r="F78" s="16">
        <v>262</v>
      </c>
      <c r="G78" s="16" t="s">
        <v>90</v>
      </c>
      <c r="H78" s="16" t="s">
        <v>90</v>
      </c>
      <c r="I78" s="16" t="s">
        <v>90</v>
      </c>
      <c r="J78" s="16" t="s">
        <v>90</v>
      </c>
    </row>
    <row r="79" spans="1:10" ht="12" customHeight="1">
      <c r="A79" s="1"/>
      <c r="B79" s="5"/>
      <c r="C79" s="6" t="s">
        <v>58</v>
      </c>
      <c r="D79" s="16">
        <v>4</v>
      </c>
      <c r="E79" s="16">
        <v>4</v>
      </c>
      <c r="F79" s="16">
        <v>169</v>
      </c>
      <c r="G79" s="16" t="s">
        <v>90</v>
      </c>
      <c r="H79" s="16" t="s">
        <v>90</v>
      </c>
      <c r="I79" s="16" t="s">
        <v>90</v>
      </c>
      <c r="J79" s="16" t="s">
        <v>90</v>
      </c>
    </row>
    <row r="80" spans="1:10" ht="12" customHeight="1">
      <c r="A80" s="1"/>
      <c r="B80" s="5"/>
      <c r="C80" s="6" t="s">
        <v>59</v>
      </c>
      <c r="D80" s="16">
        <v>5</v>
      </c>
      <c r="E80" s="16">
        <v>5</v>
      </c>
      <c r="F80" s="16">
        <v>332</v>
      </c>
      <c r="G80" s="16" t="s">
        <v>90</v>
      </c>
      <c r="H80" s="16">
        <v>1</v>
      </c>
      <c r="I80" s="16">
        <v>59</v>
      </c>
      <c r="J80" s="16">
        <v>59</v>
      </c>
    </row>
    <row r="81" spans="1:10" ht="12" customHeight="1">
      <c r="A81" s="1"/>
      <c r="B81" s="5"/>
      <c r="C81" s="6" t="s">
        <v>60</v>
      </c>
      <c r="D81" s="16" t="s">
        <v>90</v>
      </c>
      <c r="E81" s="16" t="s">
        <v>90</v>
      </c>
      <c r="F81" s="16" t="s">
        <v>90</v>
      </c>
      <c r="G81" s="16" t="s">
        <v>90</v>
      </c>
      <c r="H81" s="16" t="s">
        <v>90</v>
      </c>
      <c r="I81" s="16" t="s">
        <v>90</v>
      </c>
      <c r="J81" s="16" t="s">
        <v>90</v>
      </c>
    </row>
    <row r="82" spans="1:10" ht="12" customHeight="1">
      <c r="A82" s="1"/>
      <c r="B82" s="5"/>
      <c r="C82" s="6" t="s">
        <v>61</v>
      </c>
      <c r="D82" s="16" t="s">
        <v>90</v>
      </c>
      <c r="E82" s="16" t="s">
        <v>90</v>
      </c>
      <c r="F82" s="16" t="s">
        <v>90</v>
      </c>
      <c r="G82" s="16" t="s">
        <v>90</v>
      </c>
      <c r="H82" s="16" t="s">
        <v>90</v>
      </c>
      <c r="I82" s="16" t="s">
        <v>90</v>
      </c>
      <c r="J82" s="16" t="s">
        <v>90</v>
      </c>
    </row>
    <row r="83" spans="1:10" ht="12" customHeight="1">
      <c r="A83" s="1"/>
      <c r="B83" s="5"/>
      <c r="C83" s="6" t="s">
        <v>62</v>
      </c>
      <c r="D83" s="16">
        <v>71</v>
      </c>
      <c r="E83" s="16">
        <v>71</v>
      </c>
      <c r="F83" s="16">
        <v>5184</v>
      </c>
      <c r="G83" s="16">
        <v>56</v>
      </c>
      <c r="H83" s="16" t="s">
        <v>90</v>
      </c>
      <c r="I83" s="16" t="s">
        <v>90</v>
      </c>
      <c r="J83" s="16" t="s">
        <v>90</v>
      </c>
    </row>
    <row r="84" spans="1:10" ht="12" customHeight="1">
      <c r="A84" s="1"/>
      <c r="B84" s="5"/>
      <c r="C84" s="6"/>
      <c r="D84" s="16"/>
      <c r="E84" s="16"/>
      <c r="F84" s="16"/>
      <c r="G84" s="16"/>
      <c r="H84" s="16"/>
      <c r="I84" s="16"/>
      <c r="J84" s="16"/>
    </row>
    <row r="85" spans="1:10" ht="12" customHeight="1">
      <c r="A85" s="1"/>
      <c r="B85" s="17" t="s">
        <v>63</v>
      </c>
      <c r="C85" s="18"/>
      <c r="D85" s="15">
        <f>SUM(D86:D89)</f>
        <v>559</v>
      </c>
      <c r="E85" s="15">
        <f>SUM(E86:E89)</f>
        <v>559</v>
      </c>
      <c r="F85" s="15">
        <f>SUM(F86:F89)</f>
        <v>350283</v>
      </c>
      <c r="G85" s="15">
        <f>SUM(G86:G89)</f>
        <v>60216</v>
      </c>
      <c r="H85" s="15" t="s">
        <v>90</v>
      </c>
      <c r="I85" s="15" t="s">
        <v>90</v>
      </c>
      <c r="J85" s="15" t="s">
        <v>90</v>
      </c>
    </row>
    <row r="86" spans="1:10" ht="12" customHeight="1">
      <c r="A86" s="1"/>
      <c r="B86" s="5"/>
      <c r="C86" s="6" t="s">
        <v>93</v>
      </c>
      <c r="D86" s="16">
        <v>119</v>
      </c>
      <c r="E86" s="16">
        <v>119</v>
      </c>
      <c r="F86" s="16">
        <v>88998</v>
      </c>
      <c r="G86" s="16">
        <v>23331</v>
      </c>
      <c r="H86" s="16" t="s">
        <v>90</v>
      </c>
      <c r="I86" s="16" t="s">
        <v>90</v>
      </c>
      <c r="J86" s="16" t="s">
        <v>90</v>
      </c>
    </row>
    <row r="87" spans="1:10" ht="12" customHeight="1">
      <c r="A87" s="1"/>
      <c r="B87" s="5"/>
      <c r="C87" s="6" t="s">
        <v>21</v>
      </c>
      <c r="D87" s="16">
        <v>108</v>
      </c>
      <c r="E87" s="16">
        <v>108</v>
      </c>
      <c r="F87" s="16">
        <v>64925</v>
      </c>
      <c r="G87" s="16">
        <v>29341</v>
      </c>
      <c r="H87" s="16" t="s">
        <v>90</v>
      </c>
      <c r="I87" s="16" t="s">
        <v>90</v>
      </c>
      <c r="J87" s="16" t="s">
        <v>90</v>
      </c>
    </row>
    <row r="88" spans="1:10" ht="12" customHeight="1">
      <c r="A88" s="1"/>
      <c r="B88" s="5"/>
      <c r="C88" s="6" t="s">
        <v>64</v>
      </c>
      <c r="D88" s="16">
        <v>231</v>
      </c>
      <c r="E88" s="16">
        <v>231</v>
      </c>
      <c r="F88" s="16">
        <v>146403</v>
      </c>
      <c r="G88" s="16">
        <v>7478</v>
      </c>
      <c r="H88" s="16" t="s">
        <v>90</v>
      </c>
      <c r="I88" s="16" t="s">
        <v>90</v>
      </c>
      <c r="J88" s="16" t="s">
        <v>90</v>
      </c>
    </row>
    <row r="89" spans="1:10" ht="12" customHeight="1">
      <c r="A89" s="1"/>
      <c r="B89" s="5"/>
      <c r="C89" s="6" t="s">
        <v>65</v>
      </c>
      <c r="D89" s="16">
        <v>101</v>
      </c>
      <c r="E89" s="16">
        <v>101</v>
      </c>
      <c r="F89" s="16">
        <v>49957</v>
      </c>
      <c r="G89" s="16">
        <v>66</v>
      </c>
      <c r="H89" s="16" t="s">
        <v>90</v>
      </c>
      <c r="I89" s="16" t="s">
        <v>90</v>
      </c>
      <c r="J89" s="16" t="s">
        <v>90</v>
      </c>
    </row>
    <row r="90" spans="1:10" ht="12" customHeight="1">
      <c r="A90" s="1"/>
      <c r="B90" s="5"/>
      <c r="C90" s="6"/>
      <c r="D90" s="16"/>
      <c r="E90" s="16"/>
      <c r="F90" s="16"/>
      <c r="G90" s="16"/>
      <c r="H90" s="16"/>
      <c r="I90" s="16"/>
      <c r="J90" s="16"/>
    </row>
    <row r="91" spans="1:10" ht="12" customHeight="1">
      <c r="A91" s="1"/>
      <c r="B91" s="17" t="s">
        <v>66</v>
      </c>
      <c r="C91" s="18"/>
      <c r="D91" s="15">
        <f>SUM(D92:D95)</f>
        <v>591</v>
      </c>
      <c r="E91" s="15">
        <f>SUM(E92:E95)</f>
        <v>591</v>
      </c>
      <c r="F91" s="15">
        <f>SUM(F92:F95)</f>
        <v>382115</v>
      </c>
      <c r="G91" s="15">
        <f>SUM(G92:G95)</f>
        <v>130163</v>
      </c>
      <c r="H91" s="15" t="s">
        <v>90</v>
      </c>
      <c r="I91" s="15" t="s">
        <v>90</v>
      </c>
      <c r="J91" s="15" t="s">
        <v>90</v>
      </c>
    </row>
    <row r="92" spans="1:10" ht="12" customHeight="1">
      <c r="A92" s="1"/>
      <c r="B92" s="5"/>
      <c r="C92" s="6" t="s">
        <v>67</v>
      </c>
      <c r="D92" s="16">
        <v>97</v>
      </c>
      <c r="E92" s="16">
        <v>97</v>
      </c>
      <c r="F92" s="16">
        <v>35284</v>
      </c>
      <c r="G92" s="16">
        <v>4389</v>
      </c>
      <c r="H92" s="16" t="s">
        <v>90</v>
      </c>
      <c r="I92" s="16" t="s">
        <v>90</v>
      </c>
      <c r="J92" s="16" t="s">
        <v>90</v>
      </c>
    </row>
    <row r="93" spans="1:10" ht="12" customHeight="1">
      <c r="A93" s="1"/>
      <c r="B93" s="5"/>
      <c r="C93" s="6" t="s">
        <v>68</v>
      </c>
      <c r="D93" s="16">
        <v>304</v>
      </c>
      <c r="E93" s="16">
        <v>304</v>
      </c>
      <c r="F93" s="16">
        <v>210139</v>
      </c>
      <c r="G93" s="16">
        <v>72574</v>
      </c>
      <c r="H93" s="16" t="s">
        <v>90</v>
      </c>
      <c r="I93" s="16" t="s">
        <v>90</v>
      </c>
      <c r="J93" s="16" t="s">
        <v>90</v>
      </c>
    </row>
    <row r="94" spans="1:10" ht="12" customHeight="1">
      <c r="A94" s="1"/>
      <c r="B94" s="5"/>
      <c r="C94" s="6" t="s">
        <v>69</v>
      </c>
      <c r="D94" s="16">
        <v>103</v>
      </c>
      <c r="E94" s="16">
        <v>103</v>
      </c>
      <c r="F94" s="16">
        <v>47365</v>
      </c>
      <c r="G94" s="16">
        <v>6353</v>
      </c>
      <c r="H94" s="16" t="s">
        <v>90</v>
      </c>
      <c r="I94" s="16" t="s">
        <v>90</v>
      </c>
      <c r="J94" s="16" t="s">
        <v>90</v>
      </c>
    </row>
    <row r="95" spans="1:10" ht="12" customHeight="1">
      <c r="A95" s="1"/>
      <c r="B95" s="5"/>
      <c r="C95" s="6" t="s">
        <v>94</v>
      </c>
      <c r="D95" s="16">
        <v>87</v>
      </c>
      <c r="E95" s="16">
        <v>87</v>
      </c>
      <c r="F95" s="16">
        <v>89327</v>
      </c>
      <c r="G95" s="16">
        <v>46847</v>
      </c>
      <c r="H95" s="16" t="s">
        <v>90</v>
      </c>
      <c r="I95" s="16" t="s">
        <v>90</v>
      </c>
      <c r="J95" s="16" t="s">
        <v>90</v>
      </c>
    </row>
    <row r="96" spans="1:10" ht="12" customHeight="1">
      <c r="A96" s="1"/>
      <c r="B96" s="5"/>
      <c r="C96" s="6"/>
      <c r="D96" s="16"/>
      <c r="E96" s="16"/>
      <c r="F96" s="16"/>
      <c r="G96" s="16"/>
      <c r="H96" s="16"/>
      <c r="I96" s="16"/>
      <c r="J96" s="16"/>
    </row>
    <row r="97" spans="1:10" ht="12" customHeight="1">
      <c r="A97" s="1"/>
      <c r="B97" s="17" t="s">
        <v>70</v>
      </c>
      <c r="C97" s="18"/>
      <c r="D97" s="15">
        <f>SUM(D98)</f>
        <v>17</v>
      </c>
      <c r="E97" s="15">
        <f>SUM(E98)</f>
        <v>17</v>
      </c>
      <c r="F97" s="15">
        <f>SUM(F98)</f>
        <v>11370</v>
      </c>
      <c r="G97" s="15">
        <f>SUM(G98)</f>
        <v>7689</v>
      </c>
      <c r="H97" s="15" t="s">
        <v>90</v>
      </c>
      <c r="I97" s="15" t="s">
        <v>90</v>
      </c>
      <c r="J97" s="15" t="s">
        <v>90</v>
      </c>
    </row>
    <row r="98" spans="1:10" ht="12" customHeight="1">
      <c r="A98" s="1"/>
      <c r="B98" s="5"/>
      <c r="C98" s="6" t="s">
        <v>71</v>
      </c>
      <c r="D98" s="16">
        <v>17</v>
      </c>
      <c r="E98" s="16">
        <v>17</v>
      </c>
      <c r="F98" s="16">
        <v>11370</v>
      </c>
      <c r="G98" s="16">
        <v>7689</v>
      </c>
      <c r="H98" s="16" t="s">
        <v>90</v>
      </c>
      <c r="I98" s="16" t="s">
        <v>90</v>
      </c>
      <c r="J98" s="16" t="s">
        <v>90</v>
      </c>
    </row>
    <row r="99" spans="1:10" ht="12" customHeight="1">
      <c r="A99" s="1"/>
      <c r="B99" s="5"/>
      <c r="C99" s="6"/>
      <c r="D99" s="16"/>
      <c r="E99" s="16"/>
      <c r="F99" s="16"/>
      <c r="G99" s="16"/>
      <c r="H99" s="16"/>
      <c r="I99" s="16"/>
      <c r="J99" s="16"/>
    </row>
    <row r="100" spans="1:10" ht="12" customHeight="1">
      <c r="A100" s="1"/>
      <c r="B100" s="17" t="s">
        <v>72</v>
      </c>
      <c r="C100" s="18"/>
      <c r="D100" s="15">
        <f>SUM(D101:D105)</f>
        <v>576</v>
      </c>
      <c r="E100" s="15">
        <f aca="true" t="shared" si="8" ref="E100:J100">SUM(E101:E105)</f>
        <v>582</v>
      </c>
      <c r="F100" s="15">
        <f t="shared" si="8"/>
        <v>404100</v>
      </c>
      <c r="G100" s="15">
        <f t="shared" si="8"/>
        <v>160373</v>
      </c>
      <c r="H100" s="15">
        <f t="shared" si="8"/>
        <v>3</v>
      </c>
      <c r="I100" s="15">
        <f t="shared" si="8"/>
        <v>1113</v>
      </c>
      <c r="J100" s="15">
        <f t="shared" si="8"/>
        <v>1113</v>
      </c>
    </row>
    <row r="101" spans="1:10" ht="12" customHeight="1">
      <c r="A101" s="1"/>
      <c r="B101" s="5"/>
      <c r="C101" s="6" t="s">
        <v>73</v>
      </c>
      <c r="D101" s="16">
        <v>382</v>
      </c>
      <c r="E101" s="16">
        <v>383</v>
      </c>
      <c r="F101" s="16">
        <v>289870</v>
      </c>
      <c r="G101" s="16">
        <v>121778</v>
      </c>
      <c r="H101" s="16" t="s">
        <v>90</v>
      </c>
      <c r="I101" s="16" t="s">
        <v>90</v>
      </c>
      <c r="J101" s="16" t="s">
        <v>90</v>
      </c>
    </row>
    <row r="102" spans="1:10" ht="12" customHeight="1">
      <c r="A102" s="1"/>
      <c r="B102" s="5"/>
      <c r="C102" s="6" t="s">
        <v>74</v>
      </c>
      <c r="D102" s="16">
        <v>118</v>
      </c>
      <c r="E102" s="16">
        <v>124</v>
      </c>
      <c r="F102" s="16">
        <v>76097</v>
      </c>
      <c r="G102" s="16">
        <v>34998</v>
      </c>
      <c r="H102" s="16">
        <v>2</v>
      </c>
      <c r="I102" s="16">
        <v>453</v>
      </c>
      <c r="J102" s="16">
        <v>453</v>
      </c>
    </row>
    <row r="103" spans="1:10" ht="12" customHeight="1">
      <c r="A103" s="1"/>
      <c r="B103" s="5"/>
      <c r="C103" s="6" t="s">
        <v>75</v>
      </c>
      <c r="D103" s="16">
        <v>24</v>
      </c>
      <c r="E103" s="16">
        <v>24</v>
      </c>
      <c r="F103" s="16">
        <v>6766</v>
      </c>
      <c r="G103" s="16" t="s">
        <v>90</v>
      </c>
      <c r="H103" s="16" t="s">
        <v>90</v>
      </c>
      <c r="I103" s="16" t="s">
        <v>90</v>
      </c>
      <c r="J103" s="16" t="s">
        <v>90</v>
      </c>
    </row>
    <row r="104" spans="1:10" ht="12" customHeight="1">
      <c r="A104" s="1"/>
      <c r="B104" s="5"/>
      <c r="C104" s="6" t="s">
        <v>76</v>
      </c>
      <c r="D104" s="16">
        <v>3</v>
      </c>
      <c r="E104" s="16">
        <v>2</v>
      </c>
      <c r="F104" s="16">
        <v>1815</v>
      </c>
      <c r="G104" s="16">
        <v>990</v>
      </c>
      <c r="H104" s="16">
        <v>1</v>
      </c>
      <c r="I104" s="16">
        <v>660</v>
      </c>
      <c r="J104" s="16">
        <v>660</v>
      </c>
    </row>
    <row r="105" spans="1:10" ht="12" customHeight="1">
      <c r="A105" s="1"/>
      <c r="B105" s="5"/>
      <c r="C105" s="6" t="s">
        <v>77</v>
      </c>
      <c r="D105" s="16">
        <v>49</v>
      </c>
      <c r="E105" s="16">
        <v>49</v>
      </c>
      <c r="F105" s="16">
        <v>29552</v>
      </c>
      <c r="G105" s="16">
        <v>2607</v>
      </c>
      <c r="H105" s="16" t="s">
        <v>90</v>
      </c>
      <c r="I105" s="16" t="s">
        <v>90</v>
      </c>
      <c r="J105" s="16" t="s">
        <v>90</v>
      </c>
    </row>
    <row r="106" ht="12" customHeight="1"/>
    <row r="107" spans="3:4" ht="12" customHeight="1">
      <c r="C107" s="7"/>
      <c r="D107" s="1"/>
    </row>
    <row r="108" spans="3:4" ht="12" customHeight="1">
      <c r="C108" s="1"/>
      <c r="D108" s="1"/>
    </row>
    <row r="109" ht="12" customHeight="1"/>
    <row r="110" ht="13.5">
      <c r="C110" s="1"/>
    </row>
  </sheetData>
  <mergeCells count="25">
    <mergeCell ref="B3:C6"/>
    <mergeCell ref="D3:D6"/>
    <mergeCell ref="B1:I1"/>
    <mergeCell ref="B8:B10"/>
    <mergeCell ref="E3:G3"/>
    <mergeCell ref="H3:J3"/>
    <mergeCell ref="G4:G6"/>
    <mergeCell ref="J4:J6"/>
    <mergeCell ref="I4:I6"/>
    <mergeCell ref="E4:E6"/>
    <mergeCell ref="F4:F6"/>
    <mergeCell ref="H4:H6"/>
    <mergeCell ref="B48:C48"/>
    <mergeCell ref="B56:C56"/>
    <mergeCell ref="B62:C62"/>
    <mergeCell ref="B65:C65"/>
    <mergeCell ref="B23:C23"/>
    <mergeCell ref="B24:C24"/>
    <mergeCell ref="B35:C35"/>
    <mergeCell ref="B41:C41"/>
    <mergeCell ref="B100:C100"/>
    <mergeCell ref="B75:C75"/>
    <mergeCell ref="B85:C85"/>
    <mergeCell ref="B91:C91"/>
    <mergeCell ref="B97:C9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ナブアシスト</cp:lastModifiedBy>
  <cp:lastPrinted>2004-02-05T04:58:25Z</cp:lastPrinted>
  <dcterms:created xsi:type="dcterms:W3CDTF">2003-10-17T06:37:16Z</dcterms:created>
  <dcterms:modified xsi:type="dcterms:W3CDTF">2004-02-05T04:58:26Z</dcterms:modified>
  <cp:category/>
  <cp:version/>
  <cp:contentType/>
  <cp:contentStatus/>
</cp:coreProperties>
</file>