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730" windowWidth="19230" windowHeight="4290" activeTab="0"/>
  </bookViews>
  <sheets>
    <sheet name="13有害鳥獣許可による鳥獣捕獲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<sst xmlns="http://schemas.openxmlformats.org/spreadsheetml/2006/main" count="47" uniqueCount="36">
  <si>
    <t>ノウサギ</t>
  </si>
  <si>
    <t>クマ</t>
  </si>
  <si>
    <t>タヌキ</t>
  </si>
  <si>
    <t>キツネ</t>
  </si>
  <si>
    <t>ハクビシン</t>
  </si>
  <si>
    <t>イノシシ</t>
  </si>
  <si>
    <t>オスジカ</t>
  </si>
  <si>
    <t>メスジカ</t>
  </si>
  <si>
    <t>行政事務所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</si>
  <si>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</si>
  <si>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</si>
  <si>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</si>
  <si>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</si>
  <si>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</si>
  <si>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スズメ類</t>
  </si>
  <si>
    <t>カラス類</t>
  </si>
  <si>
    <t>合計</t>
  </si>
  <si>
    <t>合　　計</t>
  </si>
  <si>
    <t>高    崎</t>
  </si>
  <si>
    <t>富    岡</t>
  </si>
  <si>
    <t>合    計</t>
  </si>
  <si>
    <t>キジバト</t>
  </si>
  <si>
    <t>ヒヨドリ</t>
  </si>
  <si>
    <t>ムクドリ</t>
  </si>
  <si>
    <t>ドバト</t>
  </si>
  <si>
    <t>サル</t>
  </si>
  <si>
    <t>有害鳥獣駆除による鳥獣捕獲に関する事項（平成13年度）</t>
  </si>
  <si>
    <t>中之条</t>
  </si>
  <si>
    <t>高　　崎</t>
  </si>
  <si>
    <t>渋　　川</t>
  </si>
  <si>
    <t>藤　　岡</t>
  </si>
  <si>
    <t>富　　岡</t>
  </si>
  <si>
    <t>沼　　田</t>
  </si>
  <si>
    <t>桐　　生</t>
  </si>
  <si>
    <t>（１）　鳥類</t>
  </si>
  <si>
    <t>（２）　獣類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</si>
</sst>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4" s="9" customFormat="1" ht="14.25" customHeight="1"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" customHeight="1">
      <c r="B3" s="3" t="s">
        <v>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" customHeight="1">
      <c r="B4" s="37" t="s">
        <v>8</v>
      </c>
      <c r="C4" s="35" t="s">
        <v>9</v>
      </c>
      <c r="D4" s="20" t="s">
        <v>10</v>
      </c>
      <c r="E4" s="31" t="s">
        <v>11</v>
      </c>
      <c r="F4" s="32"/>
      <c r="G4" s="32"/>
      <c r="H4" s="32"/>
      <c r="I4" s="32"/>
      <c r="J4" s="32"/>
      <c r="K4" s="32"/>
      <c r="L4" s="33"/>
      <c r="M4" s="3"/>
      <c r="N4" s="3"/>
    </row>
    <row r="5" spans="2:14" ht="12" customHeight="1">
      <c r="B5" s="38"/>
      <c r="C5" s="36"/>
      <c r="D5" s="21" t="s">
        <v>12</v>
      </c>
      <c r="E5" s="8" t="s">
        <v>13</v>
      </c>
      <c r="F5" s="8" t="s">
        <v>21</v>
      </c>
      <c r="G5" s="8" t="s">
        <v>22</v>
      </c>
      <c r="H5" s="8" t="s">
        <v>14</v>
      </c>
      <c r="I5" s="8" t="s">
        <v>23</v>
      </c>
      <c r="J5" s="8" t="s">
        <v>15</v>
      </c>
      <c r="K5" s="8" t="s">
        <v>24</v>
      </c>
      <c r="L5" s="5" t="s">
        <v>16</v>
      </c>
      <c r="M5" s="3"/>
      <c r="N5" s="3"/>
    </row>
    <row r="6" spans="2:14" ht="12" customHeight="1">
      <c r="B6" s="23" t="s">
        <v>28</v>
      </c>
      <c r="C6" s="25">
        <v>30</v>
      </c>
      <c r="D6" s="27">
        <v>6</v>
      </c>
      <c r="E6" s="11">
        <v>170</v>
      </c>
      <c r="F6" s="11">
        <v>10</v>
      </c>
      <c r="G6" s="11">
        <v>20</v>
      </c>
      <c r="H6" s="11">
        <v>1130</v>
      </c>
      <c r="I6" s="11"/>
      <c r="J6" s="11">
        <v>930</v>
      </c>
      <c r="K6" s="11">
        <v>420</v>
      </c>
      <c r="L6" s="12">
        <f aca="true" t="shared" si="0" ref="L6:L19">SUM(E6:K6)</f>
        <v>2680</v>
      </c>
      <c r="M6" s="3"/>
      <c r="N6" s="3"/>
    </row>
    <row r="7" spans="2:14" ht="12" customHeight="1">
      <c r="B7" s="24"/>
      <c r="C7" s="26"/>
      <c r="D7" s="28"/>
      <c r="E7" s="13">
        <v>69</v>
      </c>
      <c r="F7" s="13">
        <v>1</v>
      </c>
      <c r="G7" s="13">
        <v>0</v>
      </c>
      <c r="H7" s="13">
        <v>627</v>
      </c>
      <c r="I7" s="13"/>
      <c r="J7" s="13">
        <v>350</v>
      </c>
      <c r="K7" s="13">
        <v>68</v>
      </c>
      <c r="L7" s="7">
        <f t="shared" si="0"/>
        <v>1115</v>
      </c>
      <c r="M7" s="3"/>
      <c r="N7" s="3"/>
    </row>
    <row r="8" spans="2:14" ht="12" customHeight="1">
      <c r="B8" s="23" t="s">
        <v>29</v>
      </c>
      <c r="C8" s="25">
        <v>62</v>
      </c>
      <c r="D8" s="27">
        <v>7</v>
      </c>
      <c r="E8" s="12"/>
      <c r="F8" s="12">
        <v>400</v>
      </c>
      <c r="G8" s="12"/>
      <c r="H8" s="12">
        <v>4900</v>
      </c>
      <c r="I8" s="12">
        <v>1070</v>
      </c>
      <c r="J8" s="12">
        <v>7200</v>
      </c>
      <c r="K8" s="12">
        <v>1550</v>
      </c>
      <c r="L8" s="12">
        <f t="shared" si="0"/>
        <v>15120</v>
      </c>
      <c r="M8" s="3"/>
      <c r="N8" s="3"/>
    </row>
    <row r="9" spans="2:14" ht="12" customHeight="1">
      <c r="B9" s="24"/>
      <c r="C9" s="26"/>
      <c r="D9" s="28"/>
      <c r="E9" s="6"/>
      <c r="F9" s="6">
        <v>20</v>
      </c>
      <c r="G9" s="6"/>
      <c r="H9" s="6">
        <v>2208</v>
      </c>
      <c r="I9" s="6">
        <v>990</v>
      </c>
      <c r="J9" s="6">
        <v>2006</v>
      </c>
      <c r="K9" s="6">
        <v>586</v>
      </c>
      <c r="L9" s="7">
        <f t="shared" si="0"/>
        <v>5810</v>
      </c>
      <c r="M9" s="3"/>
      <c r="N9" s="3"/>
    </row>
    <row r="10" spans="2:14" ht="12" customHeight="1">
      <c r="B10" s="23" t="s">
        <v>30</v>
      </c>
      <c r="C10" s="25">
        <v>2</v>
      </c>
      <c r="D10" s="27">
        <v>1</v>
      </c>
      <c r="E10" s="11"/>
      <c r="F10" s="11"/>
      <c r="G10" s="11"/>
      <c r="H10" s="11">
        <v>5100</v>
      </c>
      <c r="I10" s="11"/>
      <c r="J10" s="11">
        <v>340</v>
      </c>
      <c r="K10" s="11"/>
      <c r="L10" s="12">
        <f t="shared" si="0"/>
        <v>5440</v>
      </c>
      <c r="M10" s="3"/>
      <c r="N10" s="3"/>
    </row>
    <row r="11" spans="2:14" ht="12" customHeight="1">
      <c r="B11" s="24"/>
      <c r="C11" s="26"/>
      <c r="D11" s="28"/>
      <c r="E11" s="13"/>
      <c r="F11" s="13"/>
      <c r="G11" s="13"/>
      <c r="H11" s="13">
        <v>0</v>
      </c>
      <c r="I11" s="13"/>
      <c r="J11" s="13">
        <v>45</v>
      </c>
      <c r="K11" s="13"/>
      <c r="L11" s="7">
        <f t="shared" si="0"/>
        <v>45</v>
      </c>
      <c r="M11" s="3"/>
      <c r="N11" s="3"/>
    </row>
    <row r="12" spans="2:14" ht="12" customHeight="1">
      <c r="B12" s="23" t="s">
        <v>31</v>
      </c>
      <c r="C12" s="25">
        <v>11</v>
      </c>
      <c r="D12" s="27">
        <v>3</v>
      </c>
      <c r="E12" s="12"/>
      <c r="F12" s="12"/>
      <c r="G12" s="12"/>
      <c r="H12" s="12"/>
      <c r="I12" s="12"/>
      <c r="J12" s="12">
        <v>920</v>
      </c>
      <c r="K12" s="12"/>
      <c r="L12" s="12">
        <f t="shared" si="0"/>
        <v>920</v>
      </c>
      <c r="M12" s="3"/>
      <c r="N12" s="3"/>
    </row>
    <row r="13" spans="2:14" ht="12" customHeight="1">
      <c r="B13" s="24"/>
      <c r="C13" s="26"/>
      <c r="D13" s="28"/>
      <c r="E13" s="6"/>
      <c r="F13" s="6"/>
      <c r="G13" s="6"/>
      <c r="H13" s="6"/>
      <c r="I13" s="6"/>
      <c r="J13" s="6">
        <v>100</v>
      </c>
      <c r="K13" s="6"/>
      <c r="L13" s="7">
        <f t="shared" si="0"/>
        <v>100</v>
      </c>
      <c r="M13" s="3"/>
      <c r="N13" s="3"/>
    </row>
    <row r="14" spans="2:14" ht="12" customHeight="1">
      <c r="B14" s="23" t="s">
        <v>27</v>
      </c>
      <c r="C14" s="25">
        <v>23</v>
      </c>
      <c r="D14" s="27">
        <v>8</v>
      </c>
      <c r="E14" s="11"/>
      <c r="F14" s="11">
        <v>1260</v>
      </c>
      <c r="G14" s="11">
        <v>300</v>
      </c>
      <c r="H14" s="11">
        <v>1700</v>
      </c>
      <c r="I14" s="11">
        <v>500</v>
      </c>
      <c r="J14" s="11">
        <v>1600</v>
      </c>
      <c r="K14" s="11">
        <v>350</v>
      </c>
      <c r="L14" s="12">
        <f t="shared" si="0"/>
        <v>5710</v>
      </c>
      <c r="M14" s="3"/>
      <c r="N14" s="3"/>
    </row>
    <row r="15" spans="2:14" ht="12" customHeight="1">
      <c r="B15" s="24"/>
      <c r="C15" s="26"/>
      <c r="D15" s="28"/>
      <c r="E15" s="13"/>
      <c r="F15" s="13">
        <v>260</v>
      </c>
      <c r="G15" s="13">
        <v>78</v>
      </c>
      <c r="H15" s="13">
        <v>482</v>
      </c>
      <c r="I15" s="13">
        <v>41</v>
      </c>
      <c r="J15" s="13">
        <v>327</v>
      </c>
      <c r="K15" s="13">
        <v>85</v>
      </c>
      <c r="L15" s="7">
        <f t="shared" si="0"/>
        <v>1273</v>
      </c>
      <c r="M15" s="3"/>
      <c r="N15" s="3"/>
    </row>
    <row r="16" spans="2:14" ht="12" customHeight="1">
      <c r="B16" s="23" t="s">
        <v>32</v>
      </c>
      <c r="C16" s="25">
        <v>0</v>
      </c>
      <c r="D16" s="27">
        <v>0</v>
      </c>
      <c r="E16" s="12"/>
      <c r="F16" s="12">
        <v>70</v>
      </c>
      <c r="G16" s="12">
        <v>200</v>
      </c>
      <c r="H16" s="12">
        <v>4250</v>
      </c>
      <c r="I16" s="12"/>
      <c r="J16" s="12">
        <v>1450</v>
      </c>
      <c r="K16" s="12">
        <v>250</v>
      </c>
      <c r="L16" s="12">
        <f t="shared" si="0"/>
        <v>6220</v>
      </c>
      <c r="M16" s="3"/>
      <c r="N16" s="3"/>
    </row>
    <row r="17" spans="2:14" ht="12" customHeight="1">
      <c r="B17" s="24"/>
      <c r="C17" s="26"/>
      <c r="D17" s="28"/>
      <c r="E17" s="6"/>
      <c r="F17" s="6">
        <v>70</v>
      </c>
      <c r="G17" s="6">
        <v>42</v>
      </c>
      <c r="H17" s="6">
        <v>2492</v>
      </c>
      <c r="I17" s="6"/>
      <c r="J17" s="6">
        <v>376</v>
      </c>
      <c r="K17" s="6">
        <v>90</v>
      </c>
      <c r="L17" s="7">
        <f t="shared" si="0"/>
        <v>3070</v>
      </c>
      <c r="M17" s="3"/>
      <c r="N17" s="3"/>
    </row>
    <row r="18" spans="2:14" ht="12" customHeight="1">
      <c r="B18" s="23" t="s">
        <v>33</v>
      </c>
      <c r="C18" s="25">
        <v>165</v>
      </c>
      <c r="D18" s="27">
        <v>12</v>
      </c>
      <c r="E18" s="11">
        <v>990</v>
      </c>
      <c r="F18" s="11">
        <v>1000</v>
      </c>
      <c r="G18" s="11">
        <v>250</v>
      </c>
      <c r="H18" s="11">
        <v>5100</v>
      </c>
      <c r="I18" s="11">
        <v>1000</v>
      </c>
      <c r="J18" s="11">
        <v>5880</v>
      </c>
      <c r="K18" s="11">
        <v>4010</v>
      </c>
      <c r="L18" s="12">
        <f t="shared" si="0"/>
        <v>18230</v>
      </c>
      <c r="M18" s="3"/>
      <c r="N18" s="3"/>
    </row>
    <row r="19" spans="2:14" ht="12" customHeight="1">
      <c r="B19" s="24"/>
      <c r="C19" s="26"/>
      <c r="D19" s="28"/>
      <c r="E19" s="13">
        <v>538</v>
      </c>
      <c r="F19" s="13">
        <v>54</v>
      </c>
      <c r="G19" s="13">
        <v>250</v>
      </c>
      <c r="H19" s="13">
        <v>1472</v>
      </c>
      <c r="I19" s="13">
        <v>240</v>
      </c>
      <c r="J19" s="13">
        <v>2349</v>
      </c>
      <c r="K19" s="13">
        <v>1960</v>
      </c>
      <c r="L19" s="7">
        <f t="shared" si="0"/>
        <v>6863</v>
      </c>
      <c r="M19" s="3"/>
      <c r="N19" s="3"/>
    </row>
    <row r="20" spans="2:14" ht="12" customHeight="1">
      <c r="B20" s="23" t="s">
        <v>17</v>
      </c>
      <c r="C20" s="25">
        <f>SUM(C6:C18)</f>
        <v>293</v>
      </c>
      <c r="D20" s="27">
        <f>SUM(D6:D18)</f>
        <v>37</v>
      </c>
      <c r="E20" s="12">
        <f aca="true" t="shared" si="1" ref="E20:L21">E6+E8+E10+E12+E14+E16+E18</f>
        <v>1160</v>
      </c>
      <c r="F20" s="12">
        <f t="shared" si="1"/>
        <v>2740</v>
      </c>
      <c r="G20" s="12">
        <f t="shared" si="1"/>
        <v>770</v>
      </c>
      <c r="H20" s="12">
        <f t="shared" si="1"/>
        <v>22180</v>
      </c>
      <c r="I20" s="12">
        <f t="shared" si="1"/>
        <v>2570</v>
      </c>
      <c r="J20" s="12">
        <f t="shared" si="1"/>
        <v>18320</v>
      </c>
      <c r="K20" s="12">
        <f t="shared" si="1"/>
        <v>6580</v>
      </c>
      <c r="L20" s="12">
        <f t="shared" si="1"/>
        <v>54320</v>
      </c>
      <c r="M20" s="3"/>
      <c r="N20" s="3"/>
    </row>
    <row r="21" spans="2:14" ht="12" customHeight="1">
      <c r="B21" s="24"/>
      <c r="C21" s="26"/>
      <c r="D21" s="28"/>
      <c r="E21" s="6">
        <f t="shared" si="1"/>
        <v>607</v>
      </c>
      <c r="F21" s="6">
        <f t="shared" si="1"/>
        <v>405</v>
      </c>
      <c r="G21" s="6">
        <f t="shared" si="1"/>
        <v>370</v>
      </c>
      <c r="H21" s="6">
        <f t="shared" si="1"/>
        <v>7281</v>
      </c>
      <c r="I21" s="6">
        <f t="shared" si="1"/>
        <v>1271</v>
      </c>
      <c r="J21" s="6">
        <f t="shared" si="1"/>
        <v>5553</v>
      </c>
      <c r="K21" s="6">
        <f t="shared" si="1"/>
        <v>2789</v>
      </c>
      <c r="L21" s="6">
        <f t="shared" si="1"/>
        <v>18276</v>
      </c>
      <c r="M21" s="3"/>
      <c r="N21" s="3"/>
    </row>
    <row r="22" spans="2:14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" customHeight="1">
      <c r="B23" s="2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2" customHeight="1">
      <c r="B24" s="34" t="s">
        <v>8</v>
      </c>
      <c r="C24" s="35" t="s">
        <v>9</v>
      </c>
      <c r="D24" s="20" t="s">
        <v>10</v>
      </c>
      <c r="E24" s="31" t="s">
        <v>11</v>
      </c>
      <c r="F24" s="32"/>
      <c r="G24" s="32"/>
      <c r="H24" s="32"/>
      <c r="I24" s="32"/>
      <c r="J24" s="32"/>
      <c r="K24" s="32"/>
      <c r="L24" s="32"/>
      <c r="M24" s="32"/>
      <c r="N24" s="33"/>
    </row>
    <row r="25" spans="2:14" ht="12" customHeight="1">
      <c r="B25" s="24"/>
      <c r="C25" s="36"/>
      <c r="D25" s="21" t="s">
        <v>12</v>
      </c>
      <c r="E25" s="8" t="s">
        <v>0</v>
      </c>
      <c r="F25" s="8" t="s">
        <v>1</v>
      </c>
      <c r="G25" s="8" t="s">
        <v>2</v>
      </c>
      <c r="H25" s="8" t="s">
        <v>3</v>
      </c>
      <c r="I25" s="10" t="s">
        <v>4</v>
      </c>
      <c r="J25" s="8" t="s">
        <v>5</v>
      </c>
      <c r="K25" s="8" t="s">
        <v>6</v>
      </c>
      <c r="L25" s="8" t="s">
        <v>7</v>
      </c>
      <c r="M25" s="21" t="s">
        <v>25</v>
      </c>
      <c r="N25" s="22" t="s">
        <v>16</v>
      </c>
    </row>
    <row r="26" spans="2:14" ht="12" customHeight="1">
      <c r="B26" s="23" t="s">
        <v>18</v>
      </c>
      <c r="C26" s="25">
        <v>39</v>
      </c>
      <c r="D26" s="27">
        <v>5</v>
      </c>
      <c r="E26" s="11">
        <v>100</v>
      </c>
      <c r="F26" s="11">
        <v>4</v>
      </c>
      <c r="G26" s="11"/>
      <c r="H26" s="11"/>
      <c r="I26" s="14"/>
      <c r="J26" s="15">
        <v>450</v>
      </c>
      <c r="K26" s="29"/>
      <c r="L26" s="30"/>
      <c r="M26" s="16">
        <v>130</v>
      </c>
      <c r="N26" s="11">
        <f aca="true" t="shared" si="2" ref="N26:N39">SUM(E26:M26)</f>
        <v>684</v>
      </c>
    </row>
    <row r="27" spans="2:14" ht="12" customHeight="1">
      <c r="B27" s="24"/>
      <c r="C27" s="26"/>
      <c r="D27" s="28"/>
      <c r="E27" s="13">
        <v>17</v>
      </c>
      <c r="F27" s="13">
        <v>3</v>
      </c>
      <c r="G27" s="13"/>
      <c r="H27" s="13"/>
      <c r="I27" s="4"/>
      <c r="J27" s="13">
        <v>185</v>
      </c>
      <c r="K27" s="7"/>
      <c r="L27" s="7"/>
      <c r="M27" s="13">
        <v>18</v>
      </c>
      <c r="N27" s="13">
        <f t="shared" si="2"/>
        <v>223</v>
      </c>
    </row>
    <row r="28" spans="2:14" ht="12" customHeight="1">
      <c r="B28" s="23" t="s">
        <v>29</v>
      </c>
      <c r="C28" s="25">
        <v>3</v>
      </c>
      <c r="D28" s="27">
        <v>2</v>
      </c>
      <c r="E28" s="12"/>
      <c r="F28" s="12">
        <v>1</v>
      </c>
      <c r="G28" s="12"/>
      <c r="H28" s="12"/>
      <c r="I28" s="14"/>
      <c r="J28" s="17">
        <v>6</v>
      </c>
      <c r="K28" s="29"/>
      <c r="L28" s="30"/>
      <c r="M28" s="18"/>
      <c r="N28" s="12">
        <f t="shared" si="2"/>
        <v>7</v>
      </c>
    </row>
    <row r="29" spans="2:14" ht="12" customHeight="1">
      <c r="B29" s="24"/>
      <c r="C29" s="26"/>
      <c r="D29" s="28"/>
      <c r="E29" s="6"/>
      <c r="F29" s="6">
        <v>0</v>
      </c>
      <c r="G29" s="6"/>
      <c r="H29" s="6"/>
      <c r="I29" s="4"/>
      <c r="J29" s="6">
        <v>1</v>
      </c>
      <c r="K29" s="7"/>
      <c r="L29" s="7"/>
      <c r="M29" s="6"/>
      <c r="N29" s="6">
        <f t="shared" si="2"/>
        <v>1</v>
      </c>
    </row>
    <row r="30" spans="2:14" ht="12" customHeight="1">
      <c r="B30" s="23" t="s">
        <v>30</v>
      </c>
      <c r="C30" s="25">
        <v>41</v>
      </c>
      <c r="D30" s="27">
        <v>6</v>
      </c>
      <c r="E30" s="11"/>
      <c r="F30" s="11">
        <v>4</v>
      </c>
      <c r="G30" s="11">
        <v>13</v>
      </c>
      <c r="H30" s="11"/>
      <c r="I30" s="14"/>
      <c r="J30" s="15">
        <v>331</v>
      </c>
      <c r="K30" s="29"/>
      <c r="L30" s="30"/>
      <c r="M30" s="16">
        <v>1</v>
      </c>
      <c r="N30" s="11">
        <f t="shared" si="2"/>
        <v>349</v>
      </c>
    </row>
    <row r="31" spans="2:14" ht="12" customHeight="1">
      <c r="B31" s="24"/>
      <c r="C31" s="26"/>
      <c r="D31" s="28"/>
      <c r="E31" s="13"/>
      <c r="F31" s="13">
        <v>1</v>
      </c>
      <c r="G31" s="13">
        <v>1</v>
      </c>
      <c r="H31" s="13"/>
      <c r="I31" s="4"/>
      <c r="J31" s="13">
        <v>112</v>
      </c>
      <c r="K31" s="7"/>
      <c r="L31" s="7"/>
      <c r="M31" s="13">
        <v>1</v>
      </c>
      <c r="N31" s="13">
        <f t="shared" si="2"/>
        <v>115</v>
      </c>
    </row>
    <row r="32" spans="2:14" ht="12" customHeight="1">
      <c r="B32" s="23" t="s">
        <v>19</v>
      </c>
      <c r="C32" s="25">
        <v>95</v>
      </c>
      <c r="D32" s="27">
        <v>5</v>
      </c>
      <c r="E32" s="12"/>
      <c r="F32" s="12">
        <v>2</v>
      </c>
      <c r="G32" s="12"/>
      <c r="H32" s="12"/>
      <c r="I32" s="14"/>
      <c r="J32" s="17">
        <v>966</v>
      </c>
      <c r="K32" s="29">
        <v>345</v>
      </c>
      <c r="L32" s="30"/>
      <c r="M32" s="18">
        <v>183</v>
      </c>
      <c r="N32" s="12">
        <f t="shared" si="2"/>
        <v>1496</v>
      </c>
    </row>
    <row r="33" spans="2:14" ht="12" customHeight="1">
      <c r="B33" s="24"/>
      <c r="C33" s="26"/>
      <c r="D33" s="28"/>
      <c r="E33" s="6"/>
      <c r="F33" s="6">
        <v>2</v>
      </c>
      <c r="G33" s="6"/>
      <c r="H33" s="6"/>
      <c r="I33" s="4"/>
      <c r="J33" s="6">
        <v>272</v>
      </c>
      <c r="K33" s="7">
        <v>19</v>
      </c>
      <c r="L33" s="7">
        <v>32</v>
      </c>
      <c r="M33" s="6">
        <v>28</v>
      </c>
      <c r="N33" s="6">
        <f t="shared" si="2"/>
        <v>353</v>
      </c>
    </row>
    <row r="34" spans="2:14" ht="12" customHeight="1">
      <c r="B34" s="23" t="s">
        <v>27</v>
      </c>
      <c r="C34" s="25">
        <v>109</v>
      </c>
      <c r="D34" s="27">
        <v>8</v>
      </c>
      <c r="E34" s="11">
        <v>567</v>
      </c>
      <c r="F34" s="11">
        <v>29</v>
      </c>
      <c r="G34" s="11"/>
      <c r="H34" s="11"/>
      <c r="I34" s="14"/>
      <c r="J34" s="15">
        <v>778</v>
      </c>
      <c r="K34" s="29"/>
      <c r="L34" s="30"/>
      <c r="M34" s="16">
        <v>58</v>
      </c>
      <c r="N34" s="11">
        <f t="shared" si="2"/>
        <v>1432</v>
      </c>
    </row>
    <row r="35" spans="2:14" ht="12" customHeight="1">
      <c r="B35" s="24"/>
      <c r="C35" s="26"/>
      <c r="D35" s="28"/>
      <c r="E35" s="13">
        <v>50</v>
      </c>
      <c r="F35" s="13">
        <v>13</v>
      </c>
      <c r="G35" s="13"/>
      <c r="H35" s="13"/>
      <c r="I35" s="4"/>
      <c r="J35" s="13">
        <v>122</v>
      </c>
      <c r="K35" s="7"/>
      <c r="L35" s="7"/>
      <c r="M35" s="13">
        <v>33</v>
      </c>
      <c r="N35" s="13">
        <f t="shared" si="2"/>
        <v>218</v>
      </c>
    </row>
    <row r="36" spans="2:14" ht="12" customHeight="1">
      <c r="B36" s="23" t="s">
        <v>32</v>
      </c>
      <c r="C36" s="25">
        <v>120</v>
      </c>
      <c r="D36" s="27">
        <v>8</v>
      </c>
      <c r="E36" s="12">
        <v>420</v>
      </c>
      <c r="F36" s="12">
        <v>111</v>
      </c>
      <c r="G36" s="12"/>
      <c r="H36" s="12"/>
      <c r="I36" s="14"/>
      <c r="J36" s="17">
        <v>100</v>
      </c>
      <c r="K36" s="29">
        <v>304</v>
      </c>
      <c r="L36" s="30"/>
      <c r="M36" s="18">
        <v>384</v>
      </c>
      <c r="N36" s="12">
        <f t="shared" si="2"/>
        <v>1319</v>
      </c>
    </row>
    <row r="37" spans="2:14" ht="12" customHeight="1">
      <c r="B37" s="24"/>
      <c r="C37" s="26"/>
      <c r="D37" s="28"/>
      <c r="E37" s="6">
        <v>31</v>
      </c>
      <c r="F37" s="6">
        <v>59</v>
      </c>
      <c r="G37" s="6"/>
      <c r="H37" s="6"/>
      <c r="I37" s="4"/>
      <c r="J37" s="6">
        <v>7</v>
      </c>
      <c r="K37" s="7">
        <v>26</v>
      </c>
      <c r="L37" s="7">
        <v>35</v>
      </c>
      <c r="M37" s="6">
        <v>35</v>
      </c>
      <c r="N37" s="6">
        <f t="shared" si="2"/>
        <v>193</v>
      </c>
    </row>
    <row r="38" spans="2:14" ht="12" customHeight="1">
      <c r="B38" s="23" t="s">
        <v>33</v>
      </c>
      <c r="C38" s="25">
        <v>116</v>
      </c>
      <c r="D38" s="27">
        <v>6</v>
      </c>
      <c r="E38" s="11">
        <v>40</v>
      </c>
      <c r="F38" s="11">
        <v>4</v>
      </c>
      <c r="G38" s="11">
        <v>40</v>
      </c>
      <c r="H38" s="11">
        <v>20</v>
      </c>
      <c r="I38" s="14">
        <v>20</v>
      </c>
      <c r="J38" s="15">
        <v>1214</v>
      </c>
      <c r="K38" s="29">
        <v>465</v>
      </c>
      <c r="L38" s="30"/>
      <c r="M38" s="16">
        <v>198</v>
      </c>
      <c r="N38" s="11">
        <f t="shared" si="2"/>
        <v>2001</v>
      </c>
    </row>
    <row r="39" spans="2:14" ht="12" customHeight="1">
      <c r="B39" s="24"/>
      <c r="C39" s="26"/>
      <c r="D39" s="28"/>
      <c r="E39" s="13">
        <v>5</v>
      </c>
      <c r="F39" s="13">
        <v>1</v>
      </c>
      <c r="G39" s="13">
        <v>1</v>
      </c>
      <c r="H39" s="13">
        <v>0</v>
      </c>
      <c r="I39" s="4">
        <v>4</v>
      </c>
      <c r="J39" s="13">
        <v>361</v>
      </c>
      <c r="K39" s="7">
        <v>55</v>
      </c>
      <c r="L39" s="7">
        <v>64</v>
      </c>
      <c r="M39" s="13">
        <v>35</v>
      </c>
      <c r="N39" s="13">
        <f t="shared" si="2"/>
        <v>526</v>
      </c>
    </row>
    <row r="40" spans="2:14" ht="12" customHeight="1">
      <c r="B40" s="23" t="s">
        <v>20</v>
      </c>
      <c r="C40" s="25">
        <f>SUM(C26:C39)</f>
        <v>523</v>
      </c>
      <c r="D40" s="27">
        <f>SUM(D26:D38)</f>
        <v>40</v>
      </c>
      <c r="E40" s="12">
        <f aca="true" t="shared" si="3" ref="E40:H41">E26+E28+E30+E32+E34+E36+E38</f>
        <v>1127</v>
      </c>
      <c r="F40" s="12">
        <f t="shared" si="3"/>
        <v>155</v>
      </c>
      <c r="G40" s="12">
        <f t="shared" si="3"/>
        <v>53</v>
      </c>
      <c r="H40" s="12">
        <f t="shared" si="3"/>
        <v>20</v>
      </c>
      <c r="I40" s="14">
        <f>SUM(I26,I28,I30,I32,I34,I36,I38)</f>
        <v>20</v>
      </c>
      <c r="J40" s="17">
        <f>J26+J28+J30+J32+J34+J36+J38</f>
        <v>3845</v>
      </c>
      <c r="K40" s="29">
        <f>K26+K28+K30+K32+K34+K36+K38</f>
        <v>1114</v>
      </c>
      <c r="L40" s="30"/>
      <c r="M40" s="18">
        <f>M26+M28+M30+M32+M34+M36+M38</f>
        <v>954</v>
      </c>
      <c r="N40" s="12">
        <f>N26+N28+N30+N32+N34+N36+N38</f>
        <v>7288</v>
      </c>
    </row>
    <row r="41" spans="2:14" ht="12" customHeight="1">
      <c r="B41" s="24"/>
      <c r="C41" s="26"/>
      <c r="D41" s="28"/>
      <c r="E41" s="6">
        <f t="shared" si="3"/>
        <v>103</v>
      </c>
      <c r="F41" s="6">
        <f t="shared" si="3"/>
        <v>79</v>
      </c>
      <c r="G41" s="6">
        <f t="shared" si="3"/>
        <v>2</v>
      </c>
      <c r="H41" s="6">
        <f t="shared" si="3"/>
        <v>0</v>
      </c>
      <c r="I41" s="19">
        <f>SUM(I27,I29,I31,I33,I35,I37,I39)</f>
        <v>4</v>
      </c>
      <c r="J41" s="6">
        <f>J27+J29+J31+J33+J35+J37+J39</f>
        <v>1060</v>
      </c>
      <c r="K41" s="6">
        <f>K27+K29+K31+K33+K35+K37+K39</f>
        <v>100</v>
      </c>
      <c r="L41" s="6">
        <f>L27+L29+L31+L33+L35+L37+L39</f>
        <v>131</v>
      </c>
      <c r="M41" s="6">
        <f>M27+M29+M31+M33+M35+M37+M39</f>
        <v>150</v>
      </c>
      <c r="N41" s="6">
        <f>N27+N29+N31+N33+N35+N37+N39</f>
        <v>1629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62">
    <mergeCell ref="B4:B5"/>
    <mergeCell ref="C4:C5"/>
    <mergeCell ref="E4:L4"/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4:B25"/>
    <mergeCell ref="C24:C25"/>
    <mergeCell ref="E24:N24"/>
    <mergeCell ref="B26:B27"/>
    <mergeCell ref="C26:C27"/>
    <mergeCell ref="D26:D27"/>
    <mergeCell ref="K26:L26"/>
    <mergeCell ref="B28:B29"/>
    <mergeCell ref="C28:C29"/>
    <mergeCell ref="D28:D29"/>
    <mergeCell ref="K28:L28"/>
    <mergeCell ref="B30:B31"/>
    <mergeCell ref="C30:C31"/>
    <mergeCell ref="D30:D31"/>
    <mergeCell ref="K30:L30"/>
    <mergeCell ref="B32:B33"/>
    <mergeCell ref="C32:C33"/>
    <mergeCell ref="D32:D33"/>
    <mergeCell ref="K32:L32"/>
    <mergeCell ref="B34:B35"/>
    <mergeCell ref="C34:C35"/>
    <mergeCell ref="D34:D35"/>
    <mergeCell ref="K34:L34"/>
    <mergeCell ref="B36:B37"/>
    <mergeCell ref="C36:C37"/>
    <mergeCell ref="D36:D37"/>
    <mergeCell ref="K36:L36"/>
    <mergeCell ref="B38:B39"/>
    <mergeCell ref="C38:C39"/>
    <mergeCell ref="D38:D39"/>
    <mergeCell ref="K38:L38"/>
    <mergeCell ref="B40:B41"/>
    <mergeCell ref="C40:C41"/>
    <mergeCell ref="D40:D41"/>
    <mergeCell ref="K40:L40"/>
  </mergeCells>
  <printOptions/>
  <pageMargins left="0.75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2007-03-23T03:16:27Z</cp:lastPrinted>
  <dcterms:created xsi:type="dcterms:W3CDTF">1997-01-08T22:48:59Z</dcterms:created>
  <dcterms:modified xsi:type="dcterms:W3CDTF">2007-03-27T12:40:29Z</dcterms:modified>
  <cp:category/>
  <cp:version/>
  <cp:contentType/>
  <cp:contentStatus/>
</cp:coreProperties>
</file>