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15" yWindow="510" windowWidth="5295" windowHeight="4380" activeTab="0"/>
  </bookViews>
  <sheets>
    <sheet name="有害捕獲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<sst xmlns="http://schemas.openxmlformats.org/spreadsheetml/2006/main" count="49" uniqueCount="43">
  <si>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（１）　鳥類</t>
  </si>
  <si>
    <t>林業事務所</t>
  </si>
  <si>
    <t>市町村数</t>
  </si>
  <si>
    <t>ゴイサギ</t>
  </si>
  <si>
    <t>カモ類</t>
  </si>
  <si>
    <t>キジ</t>
  </si>
  <si>
    <t>キジバト</t>
  </si>
  <si>
    <t>ヒヨドリ</t>
  </si>
  <si>
    <t>ムクドリ</t>
  </si>
  <si>
    <t>カラス類</t>
  </si>
  <si>
    <t>ドバト</t>
  </si>
  <si>
    <t>スズメ類</t>
  </si>
  <si>
    <t>合計</t>
  </si>
  <si>
    <t>渋川</t>
  </si>
  <si>
    <t>沼田</t>
  </si>
  <si>
    <t>藤岡</t>
  </si>
  <si>
    <t>富岡</t>
  </si>
  <si>
    <t>高崎</t>
  </si>
  <si>
    <t>吾妻</t>
  </si>
  <si>
    <t>東部</t>
  </si>
  <si>
    <t>（２）　獣類</t>
  </si>
  <si>
    <t>ノウサギ</t>
  </si>
  <si>
    <t>クマ</t>
  </si>
  <si>
    <t>タヌキ</t>
  </si>
  <si>
    <t>キツネ</t>
  </si>
  <si>
    <t>アナグマ</t>
  </si>
  <si>
    <t>イノシシ</t>
  </si>
  <si>
    <t>オスジカ</t>
  </si>
  <si>
    <t>メスジカ</t>
  </si>
  <si>
    <t>サル</t>
  </si>
  <si>
    <t>鳥　別　捕　獲　許　可　員　数（上　段）　・　捕　獲　員　数（下　段）</t>
  </si>
  <si>
    <t>駆　除</t>
  </si>
  <si>
    <t>獣　別　捕　獲　許　可　員　数（上　段）　・　捕　獲　員　数（下　段）</t>
  </si>
  <si>
    <t xml:space="preserve"> 沼　　田</t>
  </si>
  <si>
    <t xml:space="preserve"> 渋　　川</t>
  </si>
  <si>
    <t xml:space="preserve"> 藤　　岡</t>
  </si>
  <si>
    <t xml:space="preserve"> 富    岡</t>
  </si>
  <si>
    <t xml:space="preserve"> 高    崎</t>
  </si>
  <si>
    <t xml:space="preserve"> 吾    妻</t>
  </si>
  <si>
    <t xml:space="preserve"> 東    部</t>
  </si>
  <si>
    <t xml:space="preserve"> 合    計</t>
  </si>
  <si>
    <t>　有害鳥獣駆除による鳥獣捕獲状況</t>
  </si>
  <si>
    <t>許可　件数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</si>
</sst>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shrinkToFi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76" fontId="0" fillId="0" borderId="8" xfId="0" applyNumberFormat="1" applyBorder="1" applyAlignment="1">
      <alignment horizontal="center"/>
    </xf>
    <xf numFmtId="176" fontId="0" fillId="0" borderId="9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6.75390625" style="0" customWidth="1"/>
    <col min="4" max="4" width="7.125" style="0" customWidth="1"/>
    <col min="5" max="13" width="7.625" style="0" customWidth="1"/>
  </cols>
  <sheetData>
    <row r="1" s="1" customFormat="1" ht="17.25">
      <c r="B1" s="1" t="s">
        <v>41</v>
      </c>
    </row>
    <row r="3" ht="13.5">
      <c r="B3" t="s">
        <v>0</v>
      </c>
    </row>
    <row r="4" spans="2:14" ht="13.5">
      <c r="B4" s="26" t="s">
        <v>1</v>
      </c>
      <c r="C4" s="33" t="s">
        <v>42</v>
      </c>
      <c r="D4" s="14" t="s">
        <v>31</v>
      </c>
      <c r="E4" s="28" t="s">
        <v>30</v>
      </c>
      <c r="F4" s="29"/>
      <c r="G4" s="29"/>
      <c r="H4" s="29"/>
      <c r="I4" s="29"/>
      <c r="J4" s="29"/>
      <c r="K4" s="29"/>
      <c r="L4" s="29"/>
      <c r="M4" s="29"/>
      <c r="N4" s="30"/>
    </row>
    <row r="5" spans="2:14" ht="13.5">
      <c r="B5" s="27"/>
      <c r="C5" s="34"/>
      <c r="D5" s="15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11</v>
      </c>
      <c r="K5" s="13" t="s">
        <v>8</v>
      </c>
      <c r="L5" s="13" t="s">
        <v>9</v>
      </c>
      <c r="M5" s="13" t="s">
        <v>10</v>
      </c>
      <c r="N5" s="16" t="s">
        <v>12</v>
      </c>
    </row>
    <row r="6" spans="2:14" ht="13.5">
      <c r="B6" s="22" t="s">
        <v>13</v>
      </c>
      <c r="C6" s="18">
        <v>20</v>
      </c>
      <c r="D6" s="20">
        <v>4</v>
      </c>
      <c r="E6" s="11"/>
      <c r="F6" s="3"/>
      <c r="G6" s="3"/>
      <c r="H6" s="3">
        <v>400</v>
      </c>
      <c r="I6" s="3"/>
      <c r="J6" s="3">
        <v>2100</v>
      </c>
      <c r="K6" s="3">
        <v>870</v>
      </c>
      <c r="L6" s="3">
        <v>3220</v>
      </c>
      <c r="M6" s="3">
        <v>670</v>
      </c>
      <c r="N6" s="3">
        <f aca="true" t="shared" si="0" ref="N6:N19">SUM(F6:M6)</f>
        <v>7260</v>
      </c>
    </row>
    <row r="7" spans="2:14" ht="13.5">
      <c r="B7" s="23"/>
      <c r="C7" s="19"/>
      <c r="D7" s="21"/>
      <c r="E7" s="12"/>
      <c r="F7" s="5"/>
      <c r="G7" s="5"/>
      <c r="H7" s="5">
        <v>60</v>
      </c>
      <c r="I7" s="5"/>
      <c r="J7" s="5">
        <v>858</v>
      </c>
      <c r="K7" s="5">
        <v>291</v>
      </c>
      <c r="L7" s="5">
        <v>1252</v>
      </c>
      <c r="M7" s="5">
        <v>10</v>
      </c>
      <c r="N7" s="5">
        <f t="shared" si="0"/>
        <v>2471</v>
      </c>
    </row>
    <row r="8" spans="2:14" ht="13.5">
      <c r="B8" s="22" t="s">
        <v>14</v>
      </c>
      <c r="C8" s="18">
        <v>50</v>
      </c>
      <c r="D8" s="20">
        <v>8</v>
      </c>
      <c r="E8" s="6"/>
      <c r="F8" s="6"/>
      <c r="G8" s="6"/>
      <c r="H8" s="6">
        <v>200</v>
      </c>
      <c r="I8" s="6"/>
      <c r="J8" s="6">
        <v>6000</v>
      </c>
      <c r="K8" s="6">
        <v>500</v>
      </c>
      <c r="L8" s="6">
        <v>2090</v>
      </c>
      <c r="M8" s="6"/>
      <c r="N8" s="6">
        <f t="shared" si="0"/>
        <v>8790</v>
      </c>
    </row>
    <row r="9" spans="2:14" ht="13.5">
      <c r="B9" s="23"/>
      <c r="C9" s="19"/>
      <c r="D9" s="21"/>
      <c r="E9" s="4"/>
      <c r="F9" s="4"/>
      <c r="G9" s="4"/>
      <c r="H9" s="4">
        <v>81</v>
      </c>
      <c r="I9" s="4"/>
      <c r="J9" s="4">
        <v>1742</v>
      </c>
      <c r="K9" s="4">
        <v>57</v>
      </c>
      <c r="L9" s="4">
        <v>394</v>
      </c>
      <c r="M9" s="4"/>
      <c r="N9" s="4">
        <f t="shared" si="0"/>
        <v>2274</v>
      </c>
    </row>
    <row r="10" spans="2:14" ht="13.5">
      <c r="B10" s="22" t="s">
        <v>15</v>
      </c>
      <c r="C10" s="18">
        <v>5</v>
      </c>
      <c r="D10" s="20">
        <v>1</v>
      </c>
      <c r="E10" s="3"/>
      <c r="F10" s="3"/>
      <c r="G10" s="3"/>
      <c r="H10" s="3"/>
      <c r="I10" s="3"/>
      <c r="J10" s="3">
        <v>100</v>
      </c>
      <c r="K10" s="3"/>
      <c r="L10" s="3">
        <v>940</v>
      </c>
      <c r="M10" s="3">
        <v>50</v>
      </c>
      <c r="N10" s="3">
        <f t="shared" si="0"/>
        <v>1090</v>
      </c>
    </row>
    <row r="11" spans="2:14" ht="13.5">
      <c r="B11" s="23"/>
      <c r="C11" s="19"/>
      <c r="D11" s="21"/>
      <c r="E11" s="5"/>
      <c r="F11" s="5"/>
      <c r="G11" s="5"/>
      <c r="H11" s="5"/>
      <c r="I11" s="5"/>
      <c r="J11" s="5">
        <v>75</v>
      </c>
      <c r="K11" s="5"/>
      <c r="L11" s="5">
        <v>459</v>
      </c>
      <c r="M11" s="5">
        <v>0</v>
      </c>
      <c r="N11" s="5">
        <f t="shared" si="0"/>
        <v>534</v>
      </c>
    </row>
    <row r="12" spans="2:14" ht="13.5">
      <c r="B12" s="22" t="s">
        <v>16</v>
      </c>
      <c r="C12" s="18">
        <v>6</v>
      </c>
      <c r="D12" s="20">
        <v>1</v>
      </c>
      <c r="E12" s="6"/>
      <c r="F12" s="6"/>
      <c r="G12" s="6"/>
      <c r="H12" s="6"/>
      <c r="I12" s="6"/>
      <c r="J12" s="6">
        <v>75</v>
      </c>
      <c r="K12" s="6"/>
      <c r="L12" s="6">
        <v>75</v>
      </c>
      <c r="M12" s="6"/>
      <c r="N12" s="6">
        <f t="shared" si="0"/>
        <v>150</v>
      </c>
    </row>
    <row r="13" spans="2:14" ht="13.5">
      <c r="B13" s="23"/>
      <c r="C13" s="19"/>
      <c r="D13" s="21"/>
      <c r="E13" s="4"/>
      <c r="F13" s="4"/>
      <c r="G13" s="4"/>
      <c r="H13" s="4"/>
      <c r="I13" s="4"/>
      <c r="J13" s="4">
        <v>30</v>
      </c>
      <c r="K13" s="4"/>
      <c r="L13" s="4">
        <v>30</v>
      </c>
      <c r="M13" s="4"/>
      <c r="N13" s="4">
        <f t="shared" si="0"/>
        <v>60</v>
      </c>
    </row>
    <row r="14" spans="2:14" ht="13.5">
      <c r="B14" s="22" t="s">
        <v>17</v>
      </c>
      <c r="C14" s="18">
        <v>19</v>
      </c>
      <c r="D14" s="20">
        <v>6</v>
      </c>
      <c r="E14" s="3"/>
      <c r="F14" s="3">
        <v>70</v>
      </c>
      <c r="G14" s="3"/>
      <c r="H14" s="3">
        <v>10</v>
      </c>
      <c r="I14" s="3">
        <v>40</v>
      </c>
      <c r="J14" s="3">
        <v>1450</v>
      </c>
      <c r="K14" s="3"/>
      <c r="L14" s="3">
        <v>1420</v>
      </c>
      <c r="M14" s="3">
        <v>330</v>
      </c>
      <c r="N14" s="3">
        <f t="shared" si="0"/>
        <v>3320</v>
      </c>
    </row>
    <row r="15" spans="2:14" ht="13.5">
      <c r="B15" s="23"/>
      <c r="C15" s="19"/>
      <c r="D15" s="21"/>
      <c r="E15" s="5"/>
      <c r="F15" s="5">
        <v>48</v>
      </c>
      <c r="G15" s="5"/>
      <c r="H15" s="5">
        <v>2</v>
      </c>
      <c r="I15" s="5">
        <v>5</v>
      </c>
      <c r="J15" s="5">
        <v>641</v>
      </c>
      <c r="K15" s="5"/>
      <c r="L15" s="5">
        <v>442</v>
      </c>
      <c r="M15" s="5">
        <v>92</v>
      </c>
      <c r="N15" s="5">
        <f t="shared" si="0"/>
        <v>1230</v>
      </c>
    </row>
    <row r="16" spans="2:14" ht="13.5">
      <c r="B16" s="22" t="s">
        <v>18</v>
      </c>
      <c r="C16" s="18">
        <v>18</v>
      </c>
      <c r="D16" s="20">
        <v>5</v>
      </c>
      <c r="E16" s="6"/>
      <c r="F16" s="6"/>
      <c r="G16" s="6"/>
      <c r="H16" s="6">
        <v>800</v>
      </c>
      <c r="I16" s="6">
        <v>200</v>
      </c>
      <c r="J16" s="6">
        <v>400</v>
      </c>
      <c r="K16" s="6">
        <v>200</v>
      </c>
      <c r="L16" s="6">
        <v>2790</v>
      </c>
      <c r="M16" s="6">
        <v>250</v>
      </c>
      <c r="N16" s="6">
        <f t="shared" si="0"/>
        <v>4640</v>
      </c>
    </row>
    <row r="17" spans="2:14" ht="13.5">
      <c r="B17" s="23"/>
      <c r="C17" s="19"/>
      <c r="D17" s="21"/>
      <c r="E17" s="4"/>
      <c r="F17" s="4"/>
      <c r="G17" s="4"/>
      <c r="H17" s="4">
        <v>232</v>
      </c>
      <c r="I17" s="4">
        <v>33</v>
      </c>
      <c r="J17" s="4">
        <v>27</v>
      </c>
      <c r="K17" s="4">
        <v>33</v>
      </c>
      <c r="L17" s="4">
        <v>433</v>
      </c>
      <c r="M17" s="4">
        <v>69</v>
      </c>
      <c r="N17" s="4">
        <f t="shared" si="0"/>
        <v>827</v>
      </c>
    </row>
    <row r="18" spans="2:14" ht="13.5">
      <c r="B18" s="22" t="s">
        <v>19</v>
      </c>
      <c r="C18" s="18">
        <v>139</v>
      </c>
      <c r="D18" s="20">
        <v>18</v>
      </c>
      <c r="E18" s="3"/>
      <c r="F18" s="3">
        <v>2150</v>
      </c>
      <c r="G18" s="3"/>
      <c r="H18" s="3">
        <v>1420</v>
      </c>
      <c r="I18" s="3">
        <v>250</v>
      </c>
      <c r="J18" s="3">
        <v>17000</v>
      </c>
      <c r="K18" s="3">
        <v>960</v>
      </c>
      <c r="L18" s="3">
        <v>7010</v>
      </c>
      <c r="M18" s="3">
        <v>4310</v>
      </c>
      <c r="N18" s="3">
        <f t="shared" si="0"/>
        <v>33100</v>
      </c>
    </row>
    <row r="19" spans="2:14" ht="13.5">
      <c r="B19" s="23"/>
      <c r="C19" s="19"/>
      <c r="D19" s="21"/>
      <c r="E19" s="5"/>
      <c r="F19" s="5">
        <v>911</v>
      </c>
      <c r="G19" s="5"/>
      <c r="H19" s="5">
        <v>258</v>
      </c>
      <c r="I19" s="5">
        <v>95</v>
      </c>
      <c r="J19" s="5">
        <v>4632</v>
      </c>
      <c r="K19" s="5">
        <v>560</v>
      </c>
      <c r="L19" s="5">
        <v>3014</v>
      </c>
      <c r="M19" s="5">
        <v>2541</v>
      </c>
      <c r="N19" s="5">
        <f t="shared" si="0"/>
        <v>12011</v>
      </c>
    </row>
    <row r="20" spans="2:14" ht="13.5">
      <c r="B20" s="22" t="s">
        <v>12</v>
      </c>
      <c r="C20" s="18">
        <f>SUM(C6:C18)</f>
        <v>257</v>
      </c>
      <c r="D20" s="20">
        <f>SUM(D6:D18)</f>
        <v>43</v>
      </c>
      <c r="E20" s="6">
        <f>E6+E8+E10+E12+E14+E16+E18</f>
        <v>0</v>
      </c>
      <c r="F20" s="6">
        <f aca="true" t="shared" si="1" ref="F20:N20">F6+F8+F10+F12+F14+F16+F18</f>
        <v>2220</v>
      </c>
      <c r="G20" s="6">
        <f t="shared" si="1"/>
        <v>0</v>
      </c>
      <c r="H20" s="6">
        <f t="shared" si="1"/>
        <v>2830</v>
      </c>
      <c r="I20" s="6">
        <f t="shared" si="1"/>
        <v>490</v>
      </c>
      <c r="J20" s="6">
        <f t="shared" si="1"/>
        <v>27125</v>
      </c>
      <c r="K20" s="6">
        <f t="shared" si="1"/>
        <v>2530</v>
      </c>
      <c r="L20" s="6">
        <f t="shared" si="1"/>
        <v>17545</v>
      </c>
      <c r="M20" s="6">
        <f t="shared" si="1"/>
        <v>5610</v>
      </c>
      <c r="N20" s="6">
        <f t="shared" si="1"/>
        <v>58350</v>
      </c>
    </row>
    <row r="21" spans="2:14" ht="13.5">
      <c r="B21" s="23"/>
      <c r="C21" s="19"/>
      <c r="D21" s="21"/>
      <c r="E21" s="4">
        <f aca="true" t="shared" si="2" ref="E21:N21">E7+E9+E11+E13+E15+E17+E19</f>
        <v>0</v>
      </c>
      <c r="F21" s="4">
        <f t="shared" si="2"/>
        <v>959</v>
      </c>
      <c r="G21" s="4">
        <f t="shared" si="2"/>
        <v>0</v>
      </c>
      <c r="H21" s="4">
        <f t="shared" si="2"/>
        <v>633</v>
      </c>
      <c r="I21" s="4">
        <f t="shared" si="2"/>
        <v>133</v>
      </c>
      <c r="J21" s="4">
        <f t="shared" si="2"/>
        <v>8005</v>
      </c>
      <c r="K21" s="4">
        <f t="shared" si="2"/>
        <v>941</v>
      </c>
      <c r="L21" s="4">
        <f t="shared" si="2"/>
        <v>6024</v>
      </c>
      <c r="M21" s="4">
        <f t="shared" si="2"/>
        <v>2712</v>
      </c>
      <c r="N21" s="4">
        <f t="shared" si="2"/>
        <v>19407</v>
      </c>
    </row>
    <row r="23" ht="13.5">
      <c r="B23" t="s">
        <v>20</v>
      </c>
    </row>
    <row r="24" spans="2:14" ht="13.5">
      <c r="B24" s="31" t="s">
        <v>1</v>
      </c>
      <c r="C24" s="33" t="s">
        <v>42</v>
      </c>
      <c r="D24" s="17" t="s">
        <v>31</v>
      </c>
      <c r="E24" s="28" t="s">
        <v>32</v>
      </c>
      <c r="F24" s="29"/>
      <c r="G24" s="29"/>
      <c r="H24" s="29"/>
      <c r="I24" s="29"/>
      <c r="J24" s="29"/>
      <c r="K24" s="29"/>
      <c r="L24" s="29"/>
      <c r="M24" s="29"/>
      <c r="N24" s="30"/>
    </row>
    <row r="25" spans="2:14" ht="13.5">
      <c r="B25" s="32"/>
      <c r="C25" s="34"/>
      <c r="D25" s="15" t="s">
        <v>2</v>
      </c>
      <c r="E25" s="13" t="s">
        <v>21</v>
      </c>
      <c r="F25" s="13" t="s">
        <v>22</v>
      </c>
      <c r="G25" s="13" t="s">
        <v>23</v>
      </c>
      <c r="H25" s="13" t="s">
        <v>24</v>
      </c>
      <c r="I25" s="13" t="s">
        <v>25</v>
      </c>
      <c r="J25" s="13" t="s">
        <v>26</v>
      </c>
      <c r="K25" s="13" t="s">
        <v>27</v>
      </c>
      <c r="L25" s="13" t="s">
        <v>28</v>
      </c>
      <c r="M25" s="13" t="s">
        <v>29</v>
      </c>
      <c r="N25" s="16" t="s">
        <v>12</v>
      </c>
    </row>
    <row r="26" spans="2:14" ht="13.5">
      <c r="B26" s="22" t="s">
        <v>34</v>
      </c>
      <c r="C26" s="18">
        <v>0</v>
      </c>
      <c r="D26" s="20">
        <v>0</v>
      </c>
      <c r="E26" s="3"/>
      <c r="F26" s="3"/>
      <c r="G26" s="3"/>
      <c r="H26" s="3"/>
      <c r="I26" s="3"/>
      <c r="J26" s="2"/>
      <c r="K26" s="24"/>
      <c r="L26" s="25"/>
      <c r="M26" s="7"/>
      <c r="N26" s="3">
        <f aca="true" t="shared" si="3" ref="N26:N39">SUM(E26:M26)</f>
        <v>0</v>
      </c>
    </row>
    <row r="27" spans="2:14" ht="13.5">
      <c r="B27" s="23"/>
      <c r="C27" s="19"/>
      <c r="D27" s="21"/>
      <c r="E27" s="5"/>
      <c r="F27" s="5"/>
      <c r="G27" s="5"/>
      <c r="H27" s="5"/>
      <c r="I27" s="5"/>
      <c r="J27" s="5"/>
      <c r="K27" s="8"/>
      <c r="L27" s="8"/>
      <c r="M27" s="5"/>
      <c r="N27" s="5">
        <f t="shared" si="3"/>
        <v>0</v>
      </c>
    </row>
    <row r="28" spans="2:14" ht="13.5">
      <c r="B28" s="22" t="s">
        <v>33</v>
      </c>
      <c r="C28" s="18">
        <v>128</v>
      </c>
      <c r="D28" s="20">
        <v>9</v>
      </c>
      <c r="E28" s="6">
        <v>420</v>
      </c>
      <c r="F28" s="6">
        <v>151</v>
      </c>
      <c r="G28" s="6"/>
      <c r="H28" s="6"/>
      <c r="I28" s="6"/>
      <c r="J28" s="9">
        <v>97</v>
      </c>
      <c r="K28" s="24">
        <v>514</v>
      </c>
      <c r="L28" s="25"/>
      <c r="M28" s="10">
        <v>319</v>
      </c>
      <c r="N28" s="6">
        <f t="shared" si="3"/>
        <v>1501</v>
      </c>
    </row>
    <row r="29" spans="2:14" ht="13.5">
      <c r="B29" s="23"/>
      <c r="C29" s="19"/>
      <c r="D29" s="21"/>
      <c r="E29" s="4">
        <v>29</v>
      </c>
      <c r="F29" s="4">
        <v>92</v>
      </c>
      <c r="G29" s="4"/>
      <c r="H29" s="4"/>
      <c r="I29" s="4"/>
      <c r="J29" s="4">
        <v>6</v>
      </c>
      <c r="K29" s="8">
        <v>47</v>
      </c>
      <c r="L29" s="8">
        <v>66</v>
      </c>
      <c r="M29" s="4">
        <v>144</v>
      </c>
      <c r="N29" s="4">
        <f t="shared" si="3"/>
        <v>384</v>
      </c>
    </row>
    <row r="30" spans="2:14" ht="13.5">
      <c r="B30" s="22" t="s">
        <v>35</v>
      </c>
      <c r="C30" s="18">
        <v>65</v>
      </c>
      <c r="D30" s="20">
        <v>6</v>
      </c>
      <c r="E30" s="3"/>
      <c r="F30" s="3">
        <v>9</v>
      </c>
      <c r="G30" s="3"/>
      <c r="H30" s="3"/>
      <c r="I30" s="3"/>
      <c r="J30" s="2">
        <v>603</v>
      </c>
      <c r="K30" s="24">
        <v>2</v>
      </c>
      <c r="L30" s="25"/>
      <c r="M30" s="7"/>
      <c r="N30" s="3">
        <f t="shared" si="3"/>
        <v>614</v>
      </c>
    </row>
    <row r="31" spans="2:14" ht="13.5">
      <c r="B31" s="23"/>
      <c r="C31" s="19"/>
      <c r="D31" s="21"/>
      <c r="E31" s="5"/>
      <c r="F31" s="5">
        <v>1</v>
      </c>
      <c r="G31" s="5"/>
      <c r="H31" s="5"/>
      <c r="I31" s="5"/>
      <c r="J31" s="5">
        <v>132</v>
      </c>
      <c r="K31" s="8">
        <v>2</v>
      </c>
      <c r="L31" s="8">
        <v>0</v>
      </c>
      <c r="M31" s="5"/>
      <c r="N31" s="5">
        <f t="shared" si="3"/>
        <v>135</v>
      </c>
    </row>
    <row r="32" spans="2:14" ht="13.5">
      <c r="B32" s="22" t="s">
        <v>36</v>
      </c>
      <c r="C32" s="18">
        <v>87</v>
      </c>
      <c r="D32" s="20">
        <v>5</v>
      </c>
      <c r="E32" s="6"/>
      <c r="F32" s="6"/>
      <c r="G32" s="6"/>
      <c r="H32" s="6"/>
      <c r="I32" s="6"/>
      <c r="J32" s="9">
        <v>1000</v>
      </c>
      <c r="K32" s="24">
        <v>140</v>
      </c>
      <c r="L32" s="25"/>
      <c r="M32" s="10">
        <v>202</v>
      </c>
      <c r="N32" s="6">
        <f t="shared" si="3"/>
        <v>1342</v>
      </c>
    </row>
    <row r="33" spans="2:14" ht="13.5">
      <c r="B33" s="23"/>
      <c r="C33" s="19"/>
      <c r="D33" s="21"/>
      <c r="E33" s="4"/>
      <c r="F33" s="4"/>
      <c r="G33" s="4"/>
      <c r="H33" s="4"/>
      <c r="I33" s="4"/>
      <c r="J33" s="4">
        <v>340</v>
      </c>
      <c r="K33" s="8">
        <v>13</v>
      </c>
      <c r="L33" s="8">
        <v>10</v>
      </c>
      <c r="M33" s="4">
        <v>15</v>
      </c>
      <c r="N33" s="4">
        <f t="shared" si="3"/>
        <v>378</v>
      </c>
    </row>
    <row r="34" spans="2:14" ht="13.5">
      <c r="B34" s="22" t="s">
        <v>37</v>
      </c>
      <c r="C34" s="18">
        <v>39</v>
      </c>
      <c r="D34" s="20">
        <v>4</v>
      </c>
      <c r="E34" s="3">
        <v>150</v>
      </c>
      <c r="F34" s="3">
        <v>3</v>
      </c>
      <c r="G34" s="3"/>
      <c r="H34" s="3"/>
      <c r="I34" s="3"/>
      <c r="J34" s="2">
        <v>350</v>
      </c>
      <c r="K34" s="24"/>
      <c r="L34" s="25"/>
      <c r="M34" s="7">
        <v>126</v>
      </c>
      <c r="N34" s="3">
        <f t="shared" si="3"/>
        <v>629</v>
      </c>
    </row>
    <row r="35" spans="2:14" ht="13.5">
      <c r="B35" s="23"/>
      <c r="C35" s="19"/>
      <c r="D35" s="21"/>
      <c r="E35" s="5">
        <v>20</v>
      </c>
      <c r="F35" s="5">
        <v>2</v>
      </c>
      <c r="G35" s="5"/>
      <c r="H35" s="5"/>
      <c r="I35" s="5"/>
      <c r="J35" s="5">
        <v>133</v>
      </c>
      <c r="K35" s="8"/>
      <c r="L35" s="8"/>
      <c r="M35" s="5">
        <v>13</v>
      </c>
      <c r="N35" s="5">
        <f t="shared" si="3"/>
        <v>168</v>
      </c>
    </row>
    <row r="36" spans="2:14" ht="13.5">
      <c r="B36" s="22" t="s">
        <v>38</v>
      </c>
      <c r="C36" s="18">
        <v>121</v>
      </c>
      <c r="D36" s="20">
        <v>8</v>
      </c>
      <c r="E36" s="6">
        <v>460</v>
      </c>
      <c r="F36" s="6">
        <v>44</v>
      </c>
      <c r="G36" s="6"/>
      <c r="H36" s="6">
        <v>10</v>
      </c>
      <c r="I36" s="6"/>
      <c r="J36" s="9">
        <v>748</v>
      </c>
      <c r="K36" s="24"/>
      <c r="L36" s="25"/>
      <c r="M36" s="10">
        <v>225</v>
      </c>
      <c r="N36" s="6">
        <f t="shared" si="3"/>
        <v>1487</v>
      </c>
    </row>
    <row r="37" spans="2:14" ht="13.5">
      <c r="B37" s="23"/>
      <c r="C37" s="19"/>
      <c r="D37" s="21"/>
      <c r="E37" s="4">
        <v>73</v>
      </c>
      <c r="F37" s="4">
        <v>26</v>
      </c>
      <c r="G37" s="4"/>
      <c r="H37" s="4">
        <v>0</v>
      </c>
      <c r="I37" s="4"/>
      <c r="J37" s="4">
        <v>80</v>
      </c>
      <c r="K37" s="8"/>
      <c r="L37" s="8"/>
      <c r="M37" s="4">
        <v>35</v>
      </c>
      <c r="N37" s="4">
        <f t="shared" si="3"/>
        <v>214</v>
      </c>
    </row>
    <row r="38" spans="2:14" ht="13.5">
      <c r="B38" s="22" t="s">
        <v>39</v>
      </c>
      <c r="C38" s="18">
        <v>118</v>
      </c>
      <c r="D38" s="20">
        <v>5</v>
      </c>
      <c r="E38" s="3">
        <v>30</v>
      </c>
      <c r="F38" s="3">
        <v>16</v>
      </c>
      <c r="G38" s="3">
        <v>40</v>
      </c>
      <c r="H38" s="3">
        <v>10</v>
      </c>
      <c r="I38" s="3"/>
      <c r="J38" s="2">
        <v>1195</v>
      </c>
      <c r="K38" s="24">
        <v>525</v>
      </c>
      <c r="L38" s="25"/>
      <c r="M38" s="7">
        <v>313</v>
      </c>
      <c r="N38" s="3">
        <f t="shared" si="3"/>
        <v>2129</v>
      </c>
    </row>
    <row r="39" spans="2:14" ht="13.5">
      <c r="B39" s="23"/>
      <c r="C39" s="19"/>
      <c r="D39" s="21"/>
      <c r="E39" s="5">
        <v>2</v>
      </c>
      <c r="F39" s="5">
        <v>3</v>
      </c>
      <c r="G39" s="5">
        <v>22</v>
      </c>
      <c r="H39" s="5">
        <v>0</v>
      </c>
      <c r="I39" s="5"/>
      <c r="J39" s="5">
        <v>392</v>
      </c>
      <c r="K39" s="8">
        <v>66</v>
      </c>
      <c r="L39" s="8">
        <v>106</v>
      </c>
      <c r="M39" s="5">
        <v>44</v>
      </c>
      <c r="N39" s="5">
        <f t="shared" si="3"/>
        <v>635</v>
      </c>
    </row>
    <row r="40" spans="2:14" ht="13.5">
      <c r="B40" s="22" t="s">
        <v>40</v>
      </c>
      <c r="C40" s="18">
        <f>SUM(C26:C39)</f>
        <v>558</v>
      </c>
      <c r="D40" s="20">
        <f>SUM(D26:D38)</f>
        <v>37</v>
      </c>
      <c r="E40" s="6">
        <f>E26+E28+E30+E32+E34+E36+E38</f>
        <v>1060</v>
      </c>
      <c r="F40" s="6">
        <f aca="true" t="shared" si="4" ref="F40:N40">F26+F28+F30+F32+F34+F36+F38</f>
        <v>223</v>
      </c>
      <c r="G40" s="6">
        <f t="shared" si="4"/>
        <v>40</v>
      </c>
      <c r="H40" s="6">
        <f t="shared" si="4"/>
        <v>20</v>
      </c>
      <c r="I40" s="6">
        <f t="shared" si="4"/>
        <v>0</v>
      </c>
      <c r="J40" s="9">
        <f t="shared" si="4"/>
        <v>3993</v>
      </c>
      <c r="K40" s="24">
        <f>K26+K28+K30+K32+K34+K36+K38</f>
        <v>1181</v>
      </c>
      <c r="L40" s="25"/>
      <c r="M40" s="10">
        <f t="shared" si="4"/>
        <v>1185</v>
      </c>
      <c r="N40" s="6">
        <f t="shared" si="4"/>
        <v>7702</v>
      </c>
    </row>
    <row r="41" spans="2:14" ht="13.5">
      <c r="B41" s="23"/>
      <c r="C41" s="19"/>
      <c r="D41" s="21"/>
      <c r="E41" s="4">
        <f aca="true" t="shared" si="5" ref="E41:N41">E27+E29+E31+E33+E35+E37+E39</f>
        <v>124</v>
      </c>
      <c r="F41" s="4">
        <f t="shared" si="5"/>
        <v>124</v>
      </c>
      <c r="G41" s="4">
        <f t="shared" si="5"/>
        <v>22</v>
      </c>
      <c r="H41" s="4">
        <f t="shared" si="5"/>
        <v>0</v>
      </c>
      <c r="I41" s="4">
        <f t="shared" si="5"/>
        <v>0</v>
      </c>
      <c r="J41" s="4">
        <f t="shared" si="5"/>
        <v>1083</v>
      </c>
      <c r="K41" s="4">
        <f t="shared" si="5"/>
        <v>128</v>
      </c>
      <c r="L41" s="4">
        <f t="shared" si="5"/>
        <v>182</v>
      </c>
      <c r="M41" s="4">
        <f t="shared" si="5"/>
        <v>251</v>
      </c>
      <c r="N41" s="4">
        <f t="shared" si="5"/>
        <v>1914</v>
      </c>
    </row>
  </sheetData>
  <mergeCells count="62">
    <mergeCell ref="C4:C5"/>
    <mergeCell ref="C24:C25"/>
    <mergeCell ref="K26:L26"/>
    <mergeCell ref="K28:L28"/>
    <mergeCell ref="C26:C27"/>
    <mergeCell ref="C16:C17"/>
    <mergeCell ref="C14:C15"/>
    <mergeCell ref="C12:C13"/>
    <mergeCell ref="C10:C11"/>
    <mergeCell ref="C8:C9"/>
    <mergeCell ref="K40:L40"/>
    <mergeCell ref="B4:B5"/>
    <mergeCell ref="E4:N4"/>
    <mergeCell ref="E24:N24"/>
    <mergeCell ref="B24:B25"/>
    <mergeCell ref="B6:B7"/>
    <mergeCell ref="B8:B9"/>
    <mergeCell ref="D26:D27"/>
    <mergeCell ref="D40:D41"/>
    <mergeCell ref="K30:L30"/>
    <mergeCell ref="D36:D37"/>
    <mergeCell ref="D34:D35"/>
    <mergeCell ref="D32:D33"/>
    <mergeCell ref="K38:L38"/>
    <mergeCell ref="K32:L32"/>
    <mergeCell ref="K34:L34"/>
    <mergeCell ref="K36:L36"/>
    <mergeCell ref="D30:D31"/>
    <mergeCell ref="D28:D29"/>
    <mergeCell ref="C40:C41"/>
    <mergeCell ref="C38:C39"/>
    <mergeCell ref="C36:C37"/>
    <mergeCell ref="C34:C35"/>
    <mergeCell ref="C32:C33"/>
    <mergeCell ref="C30:C31"/>
    <mergeCell ref="C28:C29"/>
    <mergeCell ref="D38:D39"/>
    <mergeCell ref="B26:B27"/>
    <mergeCell ref="B28:B29"/>
    <mergeCell ref="B30:B31"/>
    <mergeCell ref="B32:B33"/>
    <mergeCell ref="B34:B35"/>
    <mergeCell ref="B36:B37"/>
    <mergeCell ref="B38:B39"/>
    <mergeCell ref="B40:B41"/>
    <mergeCell ref="B10:B11"/>
    <mergeCell ref="B12:B13"/>
    <mergeCell ref="B14:B15"/>
    <mergeCell ref="B16:B17"/>
    <mergeCell ref="B18:B19"/>
    <mergeCell ref="B20:B21"/>
    <mergeCell ref="C20:C21"/>
    <mergeCell ref="C18:C19"/>
    <mergeCell ref="C6:C7"/>
    <mergeCell ref="D20:D21"/>
    <mergeCell ref="D18:D19"/>
    <mergeCell ref="D16:D17"/>
    <mergeCell ref="D14:D15"/>
    <mergeCell ref="D12:D13"/>
    <mergeCell ref="D10:D11"/>
    <mergeCell ref="D8:D9"/>
    <mergeCell ref="D6:D7"/>
  </mergeCells>
  <printOptions/>
  <pageMargins left="1.1811023622047245" right="0.7874015748031497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統計情報提供システム</cp:lastModifiedBy>
  <cp:lastPrinted>2001-02-08T09:59:51Z</cp:lastPrinted>
  <dcterms:created xsi:type="dcterms:W3CDTF">2000-01-27T01:50:33Z</dcterms:created>
  <dcterms:modified xsi:type="dcterms:W3CDTF">2004-04-09T06:40:06Z</dcterms:modified>
  <cp:category/>
  <cp:version/>
  <cp:contentType/>
  <cp:contentStatus/>
</cp:coreProperties>
</file>