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730" windowWidth="19230" windowHeight="4290" activeTab="0"/>
  </bookViews>
  <sheets>
    <sheet name="13狩猟者による鳥獣捕獲状況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<sst xmlns="http://schemas.openxmlformats.org/spreadsheetml/2006/main" count="79" uniqueCount="65">
  <si>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</si>
  <si>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</si>
  <si>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</si>
  <si>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</si>
  <si>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</si>
  <si>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</si>
  <si>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</si>
  <si>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</si>
  <si>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</si>
  <si>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</si>
  <si>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</si>
  <si>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</si>
  <si>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</si>
  <si>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</si>
  <si>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</si>
  <si>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</si>
  <si>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</si>
  <si>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</si>
  <si>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</si>
  <si>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オスイタチ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</si>
  <si>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</si>
  <si>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</si>
  <si>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</si>
  <si>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</si>
  <si>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</si>
  <si>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</si>
  <si>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</si>
  <si>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</si>
  <si>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</si>
  <si>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</si>
  <si>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</si>
  <si>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</si>
  <si>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</si>
  <si>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</si>
  <si>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</si>
  <si>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</si>
  <si>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</si>
  <si>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</si>
  <si>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</si>
  <si>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</si>
  <si>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</si>
  <si>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</si>
  <si>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</si>
  <si>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</si>
  <si>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</si>
  <si>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</si>
  <si>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</si>
  <si>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</si>
  <si>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狩猟者による鳥獣捕獲に関する事項（平成13年度）</t>
  </si>
  <si>
    <t>計</t>
  </si>
  <si>
    <t>小計</t>
  </si>
  <si>
    <t>藤岡</t>
  </si>
  <si>
    <t>中之条</t>
  </si>
  <si>
    <t>（１）　鳥類</t>
  </si>
  <si>
    <t>（２）　獣類</t>
  </si>
  <si>
    <t>種　類</t>
  </si>
  <si>
    <t>捕獲数</t>
  </si>
  <si>
    <t>内　　　　　　訳</t>
  </si>
  <si>
    <t>県　　内　　者</t>
  </si>
  <si>
    <t>県外者</t>
  </si>
  <si>
    <t>高崎</t>
  </si>
  <si>
    <t>渋川</t>
  </si>
  <si>
    <t>富岡</t>
  </si>
  <si>
    <t>沼田</t>
  </si>
  <si>
    <t>桐生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</si>
</sst>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81" fontId="3" fillId="0" borderId="0" xfId="0" applyNumberFormat="1" applyFont="1" applyAlignment="1">
      <alignment vertical="center"/>
    </xf>
    <xf numFmtId="181" fontId="3" fillId="0" borderId="1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3" fillId="2" borderId="1" xfId="0" applyNumberFormat="1" applyFont="1" applyFill="1" applyBorder="1" applyAlignment="1">
      <alignment vertical="center" shrinkToFit="1"/>
    </xf>
    <xf numFmtId="181" fontId="3" fillId="2" borderId="1" xfId="0" applyNumberFormat="1" applyFont="1" applyFill="1" applyBorder="1" applyAlignment="1">
      <alignment horizontal="center" vertical="center" shrinkToFit="1"/>
    </xf>
    <xf numFmtId="181" fontId="3" fillId="3" borderId="1" xfId="0" applyNumberFormat="1" applyFont="1" applyFill="1" applyBorder="1" applyAlignment="1">
      <alignment horizontal="center" vertical="center"/>
    </xf>
    <xf numFmtId="181" fontId="3" fillId="3" borderId="0" xfId="0" applyNumberFormat="1" applyFont="1" applyFill="1" applyAlignment="1">
      <alignment horizontal="center" vertical="center"/>
    </xf>
    <xf numFmtId="181" fontId="3" fillId="2" borderId="1" xfId="0" applyNumberFormat="1" applyFont="1" applyFill="1" applyBorder="1" applyAlignment="1">
      <alignment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horizontal="center" vertical="center" shrinkToFit="1"/>
    </xf>
    <xf numFmtId="181" fontId="3" fillId="3" borderId="3" xfId="0" applyNumberFormat="1" applyFont="1" applyFill="1" applyBorder="1" applyAlignment="1">
      <alignment horizontal="center" vertical="center" shrinkToFit="1"/>
    </xf>
    <xf numFmtId="181" fontId="3" fillId="3" borderId="4" xfId="0" applyNumberFormat="1" applyFont="1" applyFill="1" applyBorder="1" applyAlignment="1">
      <alignment horizontal="center" vertical="center" shrinkToFit="1"/>
    </xf>
    <xf numFmtId="181" fontId="3" fillId="3" borderId="5" xfId="0" applyNumberFormat="1" applyFont="1" applyFill="1" applyBorder="1" applyAlignment="1">
      <alignment horizontal="center" vertical="center"/>
    </xf>
    <xf numFmtId="181" fontId="3" fillId="3" borderId="6" xfId="0" applyNumberFormat="1" applyFont="1" applyFill="1" applyBorder="1" applyAlignment="1">
      <alignment horizontal="center" vertical="center"/>
    </xf>
    <xf numFmtId="181" fontId="3" fillId="3" borderId="7" xfId="0" applyNumberFormat="1" applyFont="1" applyFill="1" applyBorder="1" applyAlignment="1">
      <alignment horizontal="center" vertical="center"/>
    </xf>
    <xf numFmtId="181" fontId="3" fillId="3" borderId="1" xfId="0" applyNumberFormat="1" applyFont="1" applyFill="1" applyBorder="1" applyAlignment="1">
      <alignment horizontal="center" vertical="center"/>
    </xf>
    <xf numFmtId="181" fontId="3" fillId="2" borderId="2" xfId="0" applyNumberFormat="1" applyFont="1" applyFill="1" applyBorder="1" applyAlignment="1">
      <alignment horizontal="center" vertical="center"/>
    </xf>
    <xf numFmtId="181" fontId="3" fillId="2" borderId="3" xfId="0" applyNumberFormat="1" applyFont="1" applyFill="1" applyBorder="1" applyAlignment="1">
      <alignment horizontal="center" vertical="center"/>
    </xf>
    <xf numFmtId="181" fontId="3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125" style="0" customWidth="1"/>
    <col min="3" max="12" width="7.125" style="0" customWidth="1"/>
    <col min="13" max="13" width="3.875" style="0" customWidth="1"/>
    <col min="14" max="14" width="11.375" style="0" customWidth="1"/>
    <col min="15" max="24" width="7.125" style="0" customWidth="1"/>
  </cols>
  <sheetData>
    <row r="1" spans="2:24" s="1" customFormat="1" ht="14.25" customHeight="1">
      <c r="B1" s="4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2" customHeight="1">
      <c r="B3" s="2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54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2" customHeight="1">
      <c r="B4" s="18" t="s">
        <v>55</v>
      </c>
      <c r="C4" s="11" t="s">
        <v>56</v>
      </c>
      <c r="D4" s="14" t="s">
        <v>57</v>
      </c>
      <c r="E4" s="15"/>
      <c r="F4" s="15"/>
      <c r="G4" s="15"/>
      <c r="H4" s="15"/>
      <c r="I4" s="15"/>
      <c r="J4" s="15"/>
      <c r="K4" s="15"/>
      <c r="L4" s="16"/>
      <c r="M4" s="2"/>
      <c r="N4" s="18" t="s">
        <v>55</v>
      </c>
      <c r="O4" s="11" t="s">
        <v>56</v>
      </c>
      <c r="P4" s="14" t="s">
        <v>57</v>
      </c>
      <c r="Q4" s="15"/>
      <c r="R4" s="15"/>
      <c r="S4" s="15"/>
      <c r="T4" s="15"/>
      <c r="U4" s="15"/>
      <c r="V4" s="15"/>
      <c r="W4" s="15"/>
      <c r="X4" s="16"/>
    </row>
    <row r="5" spans="2:24" ht="12" customHeight="1">
      <c r="B5" s="19"/>
      <c r="C5" s="12"/>
      <c r="D5" s="14" t="s">
        <v>58</v>
      </c>
      <c r="E5" s="15"/>
      <c r="F5" s="15"/>
      <c r="G5" s="15"/>
      <c r="H5" s="15"/>
      <c r="I5" s="15"/>
      <c r="J5" s="15"/>
      <c r="K5" s="15"/>
      <c r="L5" s="17" t="s">
        <v>59</v>
      </c>
      <c r="M5" s="2"/>
      <c r="N5" s="19"/>
      <c r="O5" s="12"/>
      <c r="P5" s="14" t="s">
        <v>58</v>
      </c>
      <c r="Q5" s="15"/>
      <c r="R5" s="15"/>
      <c r="S5" s="15"/>
      <c r="T5" s="15"/>
      <c r="U5" s="15"/>
      <c r="V5" s="15"/>
      <c r="W5" s="15"/>
      <c r="X5" s="17" t="s">
        <v>59</v>
      </c>
    </row>
    <row r="6" spans="2:24" ht="12" customHeight="1">
      <c r="B6" s="20"/>
      <c r="C6" s="13"/>
      <c r="D6" s="7" t="s">
        <v>60</v>
      </c>
      <c r="E6" s="7" t="s">
        <v>61</v>
      </c>
      <c r="F6" s="7" t="s">
        <v>51</v>
      </c>
      <c r="G6" s="7" t="s">
        <v>62</v>
      </c>
      <c r="H6" s="7" t="s">
        <v>52</v>
      </c>
      <c r="I6" s="7" t="s">
        <v>63</v>
      </c>
      <c r="J6" s="7" t="s">
        <v>64</v>
      </c>
      <c r="K6" s="8" t="s">
        <v>50</v>
      </c>
      <c r="L6" s="17"/>
      <c r="M6" s="2"/>
      <c r="N6" s="20"/>
      <c r="O6" s="13"/>
      <c r="P6" s="7" t="s">
        <v>60</v>
      </c>
      <c r="Q6" s="7" t="s">
        <v>61</v>
      </c>
      <c r="R6" s="7" t="s">
        <v>51</v>
      </c>
      <c r="S6" s="7" t="s">
        <v>62</v>
      </c>
      <c r="T6" s="7" t="s">
        <v>52</v>
      </c>
      <c r="U6" s="7" t="s">
        <v>63</v>
      </c>
      <c r="V6" s="7" t="s">
        <v>64</v>
      </c>
      <c r="W6" s="8" t="s">
        <v>50</v>
      </c>
      <c r="X6" s="17"/>
    </row>
    <row r="7" spans="2:24" ht="12" customHeight="1">
      <c r="B7" s="5" t="s">
        <v>0</v>
      </c>
      <c r="C7" s="3">
        <f>K7+L7</f>
        <v>36</v>
      </c>
      <c r="D7" s="3">
        <v>2</v>
      </c>
      <c r="E7" s="3">
        <v>1</v>
      </c>
      <c r="F7" s="3">
        <v>19</v>
      </c>
      <c r="G7" s="3"/>
      <c r="H7" s="3"/>
      <c r="I7" s="3">
        <v>2</v>
      </c>
      <c r="J7" s="3">
        <v>6</v>
      </c>
      <c r="K7" s="3">
        <f aca="true" t="shared" si="0" ref="K7:K18">SUM(D7:J7)</f>
        <v>30</v>
      </c>
      <c r="L7" s="3">
        <v>6</v>
      </c>
      <c r="M7" s="2"/>
      <c r="N7" s="9" t="s">
        <v>1</v>
      </c>
      <c r="O7" s="3">
        <f>W7+X7</f>
        <v>913</v>
      </c>
      <c r="P7" s="3">
        <v>95</v>
      </c>
      <c r="Q7" s="3">
        <v>92</v>
      </c>
      <c r="R7" s="3">
        <v>20</v>
      </c>
      <c r="S7" s="3">
        <v>39</v>
      </c>
      <c r="T7" s="3">
        <v>287</v>
      </c>
      <c r="U7" s="3">
        <v>162</v>
      </c>
      <c r="V7" s="3">
        <v>34</v>
      </c>
      <c r="W7" s="3">
        <f>SUM(P7:V7)</f>
        <v>729</v>
      </c>
      <c r="X7" s="3">
        <v>184</v>
      </c>
    </row>
    <row r="8" spans="2:24" ht="12" customHeight="1">
      <c r="B8" s="5" t="s">
        <v>2</v>
      </c>
      <c r="C8" s="3">
        <f aca="true" t="shared" si="1" ref="C8:C36">K8+L8</f>
        <v>1201</v>
      </c>
      <c r="D8" s="3">
        <v>45</v>
      </c>
      <c r="E8" s="3">
        <v>80</v>
      </c>
      <c r="F8" s="3">
        <v>23</v>
      </c>
      <c r="G8" s="3">
        <v>50</v>
      </c>
      <c r="H8" s="3">
        <v>42</v>
      </c>
      <c r="I8" s="3">
        <v>41</v>
      </c>
      <c r="J8" s="3">
        <v>381</v>
      </c>
      <c r="K8" s="3">
        <f t="shared" si="0"/>
        <v>662</v>
      </c>
      <c r="L8" s="3">
        <v>539</v>
      </c>
      <c r="M8" s="2"/>
      <c r="N8" s="9" t="s">
        <v>3</v>
      </c>
      <c r="O8" s="3">
        <f aca="true" t="shared" si="2" ref="O8:O25">W8+X8</f>
        <v>4</v>
      </c>
      <c r="P8" s="3">
        <v>2</v>
      </c>
      <c r="Q8" s="3"/>
      <c r="R8" s="3"/>
      <c r="S8" s="3"/>
      <c r="T8" s="3"/>
      <c r="U8" s="3"/>
      <c r="V8" s="3">
        <v>1</v>
      </c>
      <c r="W8" s="3">
        <f aca="true" t="shared" si="3" ref="W8:W25">SUM(P8:V8)</f>
        <v>3</v>
      </c>
      <c r="X8" s="3">
        <v>1</v>
      </c>
    </row>
    <row r="9" spans="2:24" ht="12" customHeight="1">
      <c r="B9" s="5" t="s">
        <v>4</v>
      </c>
      <c r="C9" s="3">
        <f t="shared" si="1"/>
        <v>3361</v>
      </c>
      <c r="D9" s="3">
        <v>159</v>
      </c>
      <c r="E9" s="3">
        <v>256</v>
      </c>
      <c r="F9" s="3">
        <v>79</v>
      </c>
      <c r="G9" s="3">
        <v>147</v>
      </c>
      <c r="H9" s="3">
        <v>32</v>
      </c>
      <c r="I9" s="3">
        <v>31</v>
      </c>
      <c r="J9" s="3">
        <v>1451</v>
      </c>
      <c r="K9" s="3">
        <f t="shared" si="0"/>
        <v>2155</v>
      </c>
      <c r="L9" s="3">
        <v>1206</v>
      </c>
      <c r="M9" s="2"/>
      <c r="N9" s="9" t="s">
        <v>5</v>
      </c>
      <c r="O9" s="3">
        <f t="shared" si="2"/>
        <v>1</v>
      </c>
      <c r="P9" s="3"/>
      <c r="Q9" s="3"/>
      <c r="R9" s="3"/>
      <c r="S9" s="3"/>
      <c r="T9" s="3"/>
      <c r="U9" s="3"/>
      <c r="V9" s="3"/>
      <c r="W9" s="3">
        <f t="shared" si="3"/>
        <v>0</v>
      </c>
      <c r="X9" s="3">
        <v>1</v>
      </c>
    </row>
    <row r="10" spans="2:24" ht="12" customHeight="1">
      <c r="B10" s="5" t="s">
        <v>6</v>
      </c>
      <c r="C10" s="3">
        <f t="shared" si="1"/>
        <v>733</v>
      </c>
      <c r="D10" s="3">
        <v>45</v>
      </c>
      <c r="E10" s="3"/>
      <c r="F10" s="3">
        <v>22</v>
      </c>
      <c r="G10" s="3">
        <v>17</v>
      </c>
      <c r="H10" s="3">
        <v>18</v>
      </c>
      <c r="I10" s="3">
        <v>10</v>
      </c>
      <c r="J10" s="3"/>
      <c r="K10" s="3">
        <f t="shared" si="0"/>
        <v>112</v>
      </c>
      <c r="L10" s="3">
        <v>621</v>
      </c>
      <c r="M10" s="2"/>
      <c r="N10" s="9" t="s">
        <v>7</v>
      </c>
      <c r="O10" s="3">
        <f t="shared" si="2"/>
        <v>33</v>
      </c>
      <c r="P10" s="3">
        <v>2</v>
      </c>
      <c r="Q10" s="3">
        <v>4</v>
      </c>
      <c r="R10" s="3">
        <v>3</v>
      </c>
      <c r="S10" s="3">
        <v>2</v>
      </c>
      <c r="T10" s="3">
        <v>3</v>
      </c>
      <c r="U10" s="3">
        <v>3</v>
      </c>
      <c r="V10" s="3">
        <v>4</v>
      </c>
      <c r="W10" s="3">
        <f t="shared" si="3"/>
        <v>21</v>
      </c>
      <c r="X10" s="3">
        <v>12</v>
      </c>
    </row>
    <row r="11" spans="2:24" ht="12" customHeight="1">
      <c r="B11" s="5" t="s">
        <v>8</v>
      </c>
      <c r="C11" s="3">
        <f t="shared" si="1"/>
        <v>36</v>
      </c>
      <c r="D11" s="3"/>
      <c r="E11" s="3"/>
      <c r="F11" s="3"/>
      <c r="G11" s="3"/>
      <c r="H11" s="3"/>
      <c r="I11" s="3">
        <v>1</v>
      </c>
      <c r="J11" s="3">
        <v>1</v>
      </c>
      <c r="K11" s="3">
        <f t="shared" si="0"/>
        <v>2</v>
      </c>
      <c r="L11" s="3">
        <v>34</v>
      </c>
      <c r="M11" s="2"/>
      <c r="N11" s="9" t="s">
        <v>9</v>
      </c>
      <c r="O11" s="3">
        <f t="shared" si="2"/>
        <v>0</v>
      </c>
      <c r="P11" s="3"/>
      <c r="Q11" s="3"/>
      <c r="R11" s="3"/>
      <c r="S11" s="3"/>
      <c r="T11" s="3"/>
      <c r="U11" s="3"/>
      <c r="V11" s="3"/>
      <c r="W11" s="3">
        <f t="shared" si="3"/>
        <v>0</v>
      </c>
      <c r="X11" s="3"/>
    </row>
    <row r="12" spans="2:24" ht="12" customHeight="1">
      <c r="B12" s="5" t="s">
        <v>10</v>
      </c>
      <c r="C12" s="3">
        <f t="shared" si="1"/>
        <v>39</v>
      </c>
      <c r="D12" s="3"/>
      <c r="E12" s="3">
        <v>2</v>
      </c>
      <c r="F12" s="3">
        <v>1</v>
      </c>
      <c r="G12" s="3"/>
      <c r="H12" s="3"/>
      <c r="I12" s="3"/>
      <c r="J12" s="3">
        <v>20</v>
      </c>
      <c r="K12" s="3">
        <f t="shared" si="0"/>
        <v>23</v>
      </c>
      <c r="L12" s="3">
        <v>16</v>
      </c>
      <c r="M12" s="2"/>
      <c r="N12" s="9" t="s">
        <v>11</v>
      </c>
      <c r="O12" s="3">
        <f t="shared" si="2"/>
        <v>1</v>
      </c>
      <c r="P12" s="3"/>
      <c r="Q12" s="3"/>
      <c r="R12" s="3"/>
      <c r="S12" s="3"/>
      <c r="T12" s="3">
        <v>1</v>
      </c>
      <c r="U12" s="3"/>
      <c r="V12" s="3"/>
      <c r="W12" s="3">
        <f t="shared" si="3"/>
        <v>1</v>
      </c>
      <c r="X12" s="3"/>
    </row>
    <row r="13" spans="2:24" ht="12" customHeight="1">
      <c r="B13" s="5" t="s">
        <v>12</v>
      </c>
      <c r="C13" s="3">
        <f t="shared" si="1"/>
        <v>289</v>
      </c>
      <c r="D13" s="3"/>
      <c r="E13" s="3">
        <v>6</v>
      </c>
      <c r="F13" s="3"/>
      <c r="G13" s="3"/>
      <c r="H13" s="3"/>
      <c r="I13" s="3"/>
      <c r="J13" s="3">
        <v>129</v>
      </c>
      <c r="K13" s="3">
        <f t="shared" si="0"/>
        <v>135</v>
      </c>
      <c r="L13" s="3">
        <v>154</v>
      </c>
      <c r="M13" s="2"/>
      <c r="N13" s="9" t="s">
        <v>13</v>
      </c>
      <c r="O13" s="3">
        <f t="shared" si="2"/>
        <v>192</v>
      </c>
      <c r="P13" s="3">
        <v>8</v>
      </c>
      <c r="Q13" s="3">
        <v>12</v>
      </c>
      <c r="R13" s="3">
        <v>21</v>
      </c>
      <c r="S13" s="3">
        <v>15</v>
      </c>
      <c r="T13" s="3">
        <v>85</v>
      </c>
      <c r="U13" s="3">
        <v>19</v>
      </c>
      <c r="V13" s="3">
        <v>15</v>
      </c>
      <c r="W13" s="3">
        <f t="shared" si="3"/>
        <v>175</v>
      </c>
      <c r="X13" s="3">
        <v>17</v>
      </c>
    </row>
    <row r="14" spans="2:24" ht="12" customHeight="1">
      <c r="B14" s="5" t="s">
        <v>14</v>
      </c>
      <c r="C14" s="3">
        <f t="shared" si="1"/>
        <v>28</v>
      </c>
      <c r="D14" s="3"/>
      <c r="E14" s="3">
        <v>4</v>
      </c>
      <c r="F14" s="3"/>
      <c r="G14" s="3"/>
      <c r="H14" s="3"/>
      <c r="I14" s="3"/>
      <c r="J14" s="3">
        <v>11</v>
      </c>
      <c r="K14" s="3">
        <f t="shared" si="0"/>
        <v>15</v>
      </c>
      <c r="L14" s="3">
        <v>13</v>
      </c>
      <c r="M14" s="2"/>
      <c r="N14" s="9" t="s">
        <v>15</v>
      </c>
      <c r="O14" s="3">
        <f t="shared" si="2"/>
        <v>116</v>
      </c>
      <c r="P14" s="3">
        <v>6</v>
      </c>
      <c r="Q14" s="3">
        <v>10</v>
      </c>
      <c r="R14" s="3">
        <v>3</v>
      </c>
      <c r="S14" s="3">
        <v>12</v>
      </c>
      <c r="T14" s="3">
        <v>54</v>
      </c>
      <c r="U14" s="3">
        <v>17</v>
      </c>
      <c r="V14" s="3">
        <v>11</v>
      </c>
      <c r="W14" s="3">
        <f t="shared" si="3"/>
        <v>113</v>
      </c>
      <c r="X14" s="3">
        <v>3</v>
      </c>
    </row>
    <row r="15" spans="2:24" ht="12" customHeight="1">
      <c r="B15" s="5" t="s">
        <v>16</v>
      </c>
      <c r="C15" s="3">
        <f t="shared" si="1"/>
        <v>18</v>
      </c>
      <c r="D15" s="3"/>
      <c r="E15" s="3"/>
      <c r="F15" s="3"/>
      <c r="G15" s="3"/>
      <c r="H15" s="3"/>
      <c r="I15" s="3"/>
      <c r="J15" s="3">
        <v>4</v>
      </c>
      <c r="K15" s="3">
        <f t="shared" si="0"/>
        <v>4</v>
      </c>
      <c r="L15" s="3">
        <v>14</v>
      </c>
      <c r="M15" s="2"/>
      <c r="N15" s="9" t="s">
        <v>17</v>
      </c>
      <c r="O15" s="3">
        <f t="shared" si="2"/>
        <v>82</v>
      </c>
      <c r="P15" s="3">
        <v>1</v>
      </c>
      <c r="Q15" s="3">
        <v>3</v>
      </c>
      <c r="R15" s="3">
        <v>15</v>
      </c>
      <c r="S15" s="3">
        <v>6</v>
      </c>
      <c r="T15" s="3">
        <v>27</v>
      </c>
      <c r="U15" s="3">
        <v>23</v>
      </c>
      <c r="V15" s="3">
        <v>2</v>
      </c>
      <c r="W15" s="3">
        <f t="shared" si="3"/>
        <v>77</v>
      </c>
      <c r="X15" s="3">
        <v>5</v>
      </c>
    </row>
    <row r="16" spans="2:24" ht="12" customHeight="1">
      <c r="B16" s="5" t="s">
        <v>18</v>
      </c>
      <c r="C16" s="3">
        <f t="shared" si="1"/>
        <v>14</v>
      </c>
      <c r="D16" s="3"/>
      <c r="E16" s="3">
        <v>3</v>
      </c>
      <c r="F16" s="3">
        <v>2</v>
      </c>
      <c r="G16" s="3"/>
      <c r="H16" s="3"/>
      <c r="I16" s="3">
        <v>1</v>
      </c>
      <c r="J16" s="3"/>
      <c r="K16" s="3">
        <f t="shared" si="0"/>
        <v>6</v>
      </c>
      <c r="L16" s="3">
        <v>8</v>
      </c>
      <c r="M16" s="2"/>
      <c r="N16" s="9" t="s">
        <v>19</v>
      </c>
      <c r="O16" s="3">
        <f t="shared" si="2"/>
        <v>2</v>
      </c>
      <c r="P16" s="3"/>
      <c r="Q16" s="3"/>
      <c r="R16" s="3"/>
      <c r="S16" s="3"/>
      <c r="T16" s="3">
        <v>2</v>
      </c>
      <c r="U16" s="3"/>
      <c r="V16" s="3"/>
      <c r="W16" s="3">
        <f t="shared" si="3"/>
        <v>2</v>
      </c>
      <c r="X16" s="3"/>
    </row>
    <row r="17" spans="2:24" ht="12" customHeight="1">
      <c r="B17" s="5" t="s">
        <v>20</v>
      </c>
      <c r="C17" s="3">
        <f t="shared" si="1"/>
        <v>2</v>
      </c>
      <c r="D17" s="3"/>
      <c r="E17" s="3"/>
      <c r="F17" s="3"/>
      <c r="G17" s="3"/>
      <c r="H17" s="3">
        <v>2</v>
      </c>
      <c r="I17" s="3"/>
      <c r="J17" s="3"/>
      <c r="K17" s="3">
        <f t="shared" si="0"/>
        <v>2</v>
      </c>
      <c r="L17" s="3"/>
      <c r="M17" s="2"/>
      <c r="N17" s="9" t="s">
        <v>21</v>
      </c>
      <c r="O17" s="3">
        <f t="shared" si="2"/>
        <v>0</v>
      </c>
      <c r="P17" s="3"/>
      <c r="Q17" s="3"/>
      <c r="R17" s="3"/>
      <c r="S17" s="3"/>
      <c r="T17" s="3"/>
      <c r="U17" s="3"/>
      <c r="V17" s="3"/>
      <c r="W17" s="3">
        <f t="shared" si="3"/>
        <v>0</v>
      </c>
      <c r="X17" s="3"/>
    </row>
    <row r="18" spans="2:24" ht="12" customHeight="1">
      <c r="B18" s="5" t="s">
        <v>22</v>
      </c>
      <c r="C18" s="3">
        <f t="shared" si="1"/>
        <v>2</v>
      </c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>
        <v>2</v>
      </c>
      <c r="M18" s="2"/>
      <c r="N18" s="9" t="s">
        <v>23</v>
      </c>
      <c r="O18" s="3">
        <f t="shared" si="2"/>
        <v>10</v>
      </c>
      <c r="P18" s="3">
        <v>1</v>
      </c>
      <c r="Q18" s="3">
        <v>4</v>
      </c>
      <c r="R18" s="3">
        <v>2</v>
      </c>
      <c r="S18" s="3">
        <v>3</v>
      </c>
      <c r="T18" s="3"/>
      <c r="U18" s="3"/>
      <c r="V18" s="3"/>
      <c r="W18" s="3">
        <f t="shared" si="3"/>
        <v>10</v>
      </c>
      <c r="X18" s="3"/>
    </row>
    <row r="19" spans="2:24" ht="12" customHeight="1">
      <c r="B19" s="5" t="s">
        <v>24</v>
      </c>
      <c r="C19" s="3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2"/>
      <c r="N19" s="9" t="s">
        <v>25</v>
      </c>
      <c r="O19" s="3">
        <f t="shared" si="2"/>
        <v>27</v>
      </c>
      <c r="P19" s="3">
        <v>3</v>
      </c>
      <c r="Q19" s="3">
        <v>1</v>
      </c>
      <c r="R19" s="3">
        <v>2</v>
      </c>
      <c r="S19" s="3">
        <v>12</v>
      </c>
      <c r="T19" s="3">
        <v>2</v>
      </c>
      <c r="U19" s="3">
        <v>1</v>
      </c>
      <c r="V19" s="3">
        <v>4</v>
      </c>
      <c r="W19" s="3">
        <f t="shared" si="3"/>
        <v>25</v>
      </c>
      <c r="X19" s="3">
        <v>2</v>
      </c>
    </row>
    <row r="20" spans="2:24" ht="12" customHeight="1">
      <c r="B20" s="5" t="s">
        <v>26</v>
      </c>
      <c r="C20" s="3">
        <f t="shared" si="1"/>
        <v>45</v>
      </c>
      <c r="D20" s="3"/>
      <c r="E20" s="3">
        <v>5</v>
      </c>
      <c r="F20" s="3"/>
      <c r="G20" s="3">
        <v>1</v>
      </c>
      <c r="H20" s="3"/>
      <c r="I20" s="3"/>
      <c r="J20" s="3">
        <v>14</v>
      </c>
      <c r="K20" s="3">
        <f aca="true" t="shared" si="4" ref="K20:K35">SUM(D20:J20)</f>
        <v>20</v>
      </c>
      <c r="L20" s="3">
        <v>25</v>
      </c>
      <c r="M20" s="2"/>
      <c r="N20" s="9" t="s">
        <v>27</v>
      </c>
      <c r="O20" s="3">
        <f t="shared" si="2"/>
        <v>1819</v>
      </c>
      <c r="P20" s="3">
        <v>291</v>
      </c>
      <c r="Q20" s="3">
        <v>30</v>
      </c>
      <c r="R20" s="3">
        <v>376</v>
      </c>
      <c r="S20" s="3">
        <v>171</v>
      </c>
      <c r="T20" s="3">
        <v>144</v>
      </c>
      <c r="U20" s="3">
        <v>53</v>
      </c>
      <c r="V20" s="3">
        <v>505</v>
      </c>
      <c r="W20" s="3">
        <f t="shared" si="3"/>
        <v>1570</v>
      </c>
      <c r="X20" s="3">
        <v>249</v>
      </c>
    </row>
    <row r="21" spans="2:24" ht="12" customHeight="1">
      <c r="B21" s="5" t="s">
        <v>28</v>
      </c>
      <c r="C21" s="3">
        <f t="shared" si="1"/>
        <v>1975</v>
      </c>
      <c r="D21" s="3">
        <v>399</v>
      </c>
      <c r="E21" s="3"/>
      <c r="F21" s="3">
        <v>54</v>
      </c>
      <c r="G21" s="3">
        <v>335</v>
      </c>
      <c r="H21" s="3">
        <v>83</v>
      </c>
      <c r="I21" s="3">
        <v>41</v>
      </c>
      <c r="J21" s="3"/>
      <c r="K21" s="3">
        <f t="shared" si="4"/>
        <v>912</v>
      </c>
      <c r="L21" s="3">
        <v>1063</v>
      </c>
      <c r="M21" s="2"/>
      <c r="N21" s="9" t="s">
        <v>29</v>
      </c>
      <c r="O21" s="3">
        <f t="shared" si="2"/>
        <v>919</v>
      </c>
      <c r="P21" s="3">
        <v>82</v>
      </c>
      <c r="Q21" s="3">
        <v>58</v>
      </c>
      <c r="R21" s="3">
        <v>97</v>
      </c>
      <c r="S21" s="3">
        <v>45</v>
      </c>
      <c r="T21" s="3">
        <v>8</v>
      </c>
      <c r="U21" s="3">
        <v>314</v>
      </c>
      <c r="V21" s="3">
        <v>206</v>
      </c>
      <c r="W21" s="3">
        <f t="shared" si="3"/>
        <v>810</v>
      </c>
      <c r="X21" s="3">
        <v>109</v>
      </c>
    </row>
    <row r="22" spans="2:24" ht="12" customHeight="1">
      <c r="B22" s="5" t="s">
        <v>30</v>
      </c>
      <c r="C22" s="3">
        <f t="shared" si="1"/>
        <v>1988</v>
      </c>
      <c r="D22" s="3">
        <v>143</v>
      </c>
      <c r="E22" s="3">
        <v>191</v>
      </c>
      <c r="F22" s="3">
        <v>47</v>
      </c>
      <c r="G22" s="3">
        <v>52</v>
      </c>
      <c r="H22" s="3">
        <v>217</v>
      </c>
      <c r="I22" s="3">
        <v>343</v>
      </c>
      <c r="J22" s="3">
        <v>284</v>
      </c>
      <c r="K22" s="3">
        <f t="shared" si="4"/>
        <v>1277</v>
      </c>
      <c r="L22" s="3">
        <v>711</v>
      </c>
      <c r="M22" s="2"/>
      <c r="N22" s="9" t="s">
        <v>31</v>
      </c>
      <c r="O22" s="3">
        <f t="shared" si="2"/>
        <v>502</v>
      </c>
      <c r="P22" s="3">
        <v>19</v>
      </c>
      <c r="Q22" s="3">
        <v>29</v>
      </c>
      <c r="R22" s="3">
        <v>5</v>
      </c>
      <c r="S22" s="3"/>
      <c r="T22" s="3">
        <v>3</v>
      </c>
      <c r="U22" s="3">
        <v>104</v>
      </c>
      <c r="V22" s="3">
        <v>238</v>
      </c>
      <c r="W22" s="3">
        <f t="shared" si="3"/>
        <v>398</v>
      </c>
      <c r="X22" s="3">
        <v>104</v>
      </c>
    </row>
    <row r="23" spans="2:24" ht="12" customHeight="1">
      <c r="B23" s="5" t="s">
        <v>32</v>
      </c>
      <c r="C23" s="3">
        <f t="shared" si="1"/>
        <v>5467</v>
      </c>
      <c r="D23" s="3">
        <v>478</v>
      </c>
      <c r="E23" s="3">
        <v>707</v>
      </c>
      <c r="F23" s="3">
        <v>129</v>
      </c>
      <c r="G23" s="3">
        <v>301</v>
      </c>
      <c r="H23" s="3">
        <v>504</v>
      </c>
      <c r="I23" s="3">
        <v>432</v>
      </c>
      <c r="J23" s="3">
        <v>962</v>
      </c>
      <c r="K23" s="3">
        <f t="shared" si="4"/>
        <v>3513</v>
      </c>
      <c r="L23" s="3">
        <v>1954</v>
      </c>
      <c r="M23" s="2"/>
      <c r="N23" s="9" t="s">
        <v>33</v>
      </c>
      <c r="O23" s="3">
        <f t="shared" si="2"/>
        <v>0</v>
      </c>
      <c r="P23" s="3"/>
      <c r="Q23" s="3"/>
      <c r="R23" s="3"/>
      <c r="S23" s="3"/>
      <c r="T23" s="3"/>
      <c r="U23" s="3"/>
      <c r="V23" s="3"/>
      <c r="W23" s="3">
        <f t="shared" si="3"/>
        <v>0</v>
      </c>
      <c r="X23" s="3"/>
    </row>
    <row r="24" spans="2:24" ht="12" customHeight="1">
      <c r="B24" s="5" t="s">
        <v>34</v>
      </c>
      <c r="C24" s="3">
        <f t="shared" si="1"/>
        <v>45</v>
      </c>
      <c r="D24" s="3">
        <v>2</v>
      </c>
      <c r="E24" s="3">
        <v>21</v>
      </c>
      <c r="F24" s="3">
        <v>1</v>
      </c>
      <c r="G24" s="3">
        <v>11</v>
      </c>
      <c r="H24" s="3"/>
      <c r="I24" s="3">
        <v>1</v>
      </c>
      <c r="J24" s="3">
        <v>3</v>
      </c>
      <c r="K24" s="3">
        <f t="shared" si="4"/>
        <v>39</v>
      </c>
      <c r="L24" s="3">
        <v>6</v>
      </c>
      <c r="M24" s="2"/>
      <c r="N24" s="9" t="s">
        <v>35</v>
      </c>
      <c r="O24" s="3">
        <f t="shared" si="2"/>
        <v>0</v>
      </c>
      <c r="P24" s="3"/>
      <c r="Q24" s="3"/>
      <c r="R24" s="3"/>
      <c r="S24" s="3"/>
      <c r="T24" s="3"/>
      <c r="U24" s="3"/>
      <c r="V24" s="3"/>
      <c r="W24" s="3">
        <f t="shared" si="3"/>
        <v>0</v>
      </c>
      <c r="X24" s="3"/>
    </row>
    <row r="25" spans="2:24" ht="12" customHeight="1">
      <c r="B25" s="5" t="s">
        <v>36</v>
      </c>
      <c r="C25" s="3">
        <f t="shared" si="1"/>
        <v>27</v>
      </c>
      <c r="D25" s="3"/>
      <c r="E25" s="3">
        <v>1</v>
      </c>
      <c r="F25" s="3"/>
      <c r="G25" s="3"/>
      <c r="H25" s="3"/>
      <c r="I25" s="3"/>
      <c r="J25" s="3">
        <v>17</v>
      </c>
      <c r="K25" s="3">
        <f t="shared" si="4"/>
        <v>18</v>
      </c>
      <c r="L25" s="3">
        <v>9</v>
      </c>
      <c r="M25" s="2"/>
      <c r="N25" s="9" t="s">
        <v>37</v>
      </c>
      <c r="O25" s="3">
        <f t="shared" si="2"/>
        <v>1</v>
      </c>
      <c r="P25" s="3"/>
      <c r="Q25" s="3"/>
      <c r="R25" s="3"/>
      <c r="S25" s="3"/>
      <c r="T25" s="3"/>
      <c r="U25" s="3"/>
      <c r="V25" s="3"/>
      <c r="W25" s="3">
        <f t="shared" si="3"/>
        <v>0</v>
      </c>
      <c r="X25" s="3">
        <v>1</v>
      </c>
    </row>
    <row r="26" spans="2:24" ht="12" customHeight="1">
      <c r="B26" s="5" t="s">
        <v>38</v>
      </c>
      <c r="C26" s="3">
        <f t="shared" si="1"/>
        <v>34</v>
      </c>
      <c r="D26" s="3">
        <v>3</v>
      </c>
      <c r="E26" s="3">
        <v>3</v>
      </c>
      <c r="F26" s="3">
        <v>1</v>
      </c>
      <c r="G26" s="3"/>
      <c r="H26" s="3"/>
      <c r="I26" s="3"/>
      <c r="J26" s="3">
        <v>7</v>
      </c>
      <c r="K26" s="3">
        <f t="shared" si="4"/>
        <v>14</v>
      </c>
      <c r="L26" s="3">
        <v>20</v>
      </c>
      <c r="M26" s="2"/>
      <c r="N26" s="10" t="s">
        <v>49</v>
      </c>
      <c r="O26" s="3">
        <f>SUM(O7:O25)</f>
        <v>4622</v>
      </c>
      <c r="P26" s="3">
        <f aca="true" t="shared" si="5" ref="P26:V26">SUM(P7:P25)</f>
        <v>510</v>
      </c>
      <c r="Q26" s="3">
        <f t="shared" si="5"/>
        <v>243</v>
      </c>
      <c r="R26" s="3">
        <f t="shared" si="5"/>
        <v>544</v>
      </c>
      <c r="S26" s="3">
        <f t="shared" si="5"/>
        <v>305</v>
      </c>
      <c r="T26" s="3">
        <f t="shared" si="5"/>
        <v>616</v>
      </c>
      <c r="U26" s="3">
        <f t="shared" si="5"/>
        <v>696</v>
      </c>
      <c r="V26" s="3">
        <f t="shared" si="5"/>
        <v>1020</v>
      </c>
      <c r="W26" s="3">
        <f>SUM(P26:V26)</f>
        <v>3934</v>
      </c>
      <c r="X26" s="3">
        <f>SUM(X7:X25)</f>
        <v>688</v>
      </c>
    </row>
    <row r="27" spans="2:24" ht="12" customHeight="1">
      <c r="B27" s="5" t="s">
        <v>39</v>
      </c>
      <c r="C27" s="3">
        <f t="shared" si="1"/>
        <v>106</v>
      </c>
      <c r="D27" s="3">
        <v>3</v>
      </c>
      <c r="E27" s="3">
        <v>3</v>
      </c>
      <c r="F27" s="3"/>
      <c r="G27" s="3">
        <v>5</v>
      </c>
      <c r="H27" s="3"/>
      <c r="I27" s="3"/>
      <c r="J27" s="3">
        <v>64</v>
      </c>
      <c r="K27" s="3">
        <f t="shared" si="4"/>
        <v>75</v>
      </c>
      <c r="L27" s="3">
        <v>31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2" customHeight="1">
      <c r="B28" s="5" t="s">
        <v>40</v>
      </c>
      <c r="C28" s="3">
        <f t="shared" si="1"/>
        <v>4239</v>
      </c>
      <c r="D28" s="3">
        <v>489</v>
      </c>
      <c r="E28" s="3"/>
      <c r="F28" s="3">
        <v>229</v>
      </c>
      <c r="G28" s="3">
        <v>126</v>
      </c>
      <c r="H28" s="3">
        <v>291</v>
      </c>
      <c r="I28" s="3">
        <v>169</v>
      </c>
      <c r="J28" s="3">
        <v>5</v>
      </c>
      <c r="K28" s="3">
        <f t="shared" si="4"/>
        <v>1309</v>
      </c>
      <c r="L28" s="3">
        <v>2930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2" customHeight="1">
      <c r="B29" s="5" t="s">
        <v>41</v>
      </c>
      <c r="C29" s="3">
        <f t="shared" si="1"/>
        <v>792</v>
      </c>
      <c r="D29" s="3">
        <v>65</v>
      </c>
      <c r="E29" s="3"/>
      <c r="F29" s="3">
        <v>45</v>
      </c>
      <c r="G29" s="3">
        <v>47</v>
      </c>
      <c r="H29" s="3">
        <v>161</v>
      </c>
      <c r="I29" s="3">
        <v>164</v>
      </c>
      <c r="J29" s="3"/>
      <c r="K29" s="3">
        <f t="shared" si="4"/>
        <v>482</v>
      </c>
      <c r="L29" s="3">
        <v>310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2" customHeight="1">
      <c r="B30" s="5" t="s">
        <v>42</v>
      </c>
      <c r="C30" s="3">
        <f t="shared" si="1"/>
        <v>166</v>
      </c>
      <c r="D30" s="3">
        <v>38</v>
      </c>
      <c r="E30" s="3">
        <v>54</v>
      </c>
      <c r="F30" s="3">
        <v>3</v>
      </c>
      <c r="G30" s="3"/>
      <c r="H30" s="3">
        <v>20</v>
      </c>
      <c r="I30" s="3">
        <v>7</v>
      </c>
      <c r="J30" s="3">
        <v>44</v>
      </c>
      <c r="K30" s="3">
        <f t="shared" si="4"/>
        <v>166</v>
      </c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2" customHeight="1">
      <c r="B31" s="5" t="s">
        <v>43</v>
      </c>
      <c r="C31" s="3">
        <f t="shared" si="1"/>
        <v>6404</v>
      </c>
      <c r="D31" s="3">
        <v>255</v>
      </c>
      <c r="E31" s="3">
        <v>509</v>
      </c>
      <c r="F31" s="3">
        <v>114</v>
      </c>
      <c r="G31" s="3">
        <v>209</v>
      </c>
      <c r="H31" s="3">
        <v>620</v>
      </c>
      <c r="I31" s="3">
        <v>218</v>
      </c>
      <c r="J31" s="3">
        <v>4075</v>
      </c>
      <c r="K31" s="3">
        <f t="shared" si="4"/>
        <v>6000</v>
      </c>
      <c r="L31" s="3">
        <v>404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2" customHeight="1">
      <c r="B32" s="5" t="s">
        <v>44</v>
      </c>
      <c r="C32" s="3">
        <f t="shared" si="1"/>
        <v>660</v>
      </c>
      <c r="D32" s="3">
        <v>39</v>
      </c>
      <c r="E32" s="3">
        <v>120</v>
      </c>
      <c r="F32" s="3">
        <v>19</v>
      </c>
      <c r="G32" s="3">
        <v>14</v>
      </c>
      <c r="H32" s="3">
        <v>9</v>
      </c>
      <c r="I32" s="3">
        <v>45</v>
      </c>
      <c r="J32" s="3">
        <v>290</v>
      </c>
      <c r="K32" s="3">
        <f t="shared" si="4"/>
        <v>536</v>
      </c>
      <c r="L32" s="3">
        <v>124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2" customHeight="1">
      <c r="B33" s="5" t="s">
        <v>45</v>
      </c>
      <c r="C33" s="3">
        <f t="shared" si="1"/>
        <v>65</v>
      </c>
      <c r="D33" s="3">
        <v>7</v>
      </c>
      <c r="E33" s="3">
        <v>21</v>
      </c>
      <c r="F33" s="3">
        <v>7</v>
      </c>
      <c r="G33" s="3">
        <v>10</v>
      </c>
      <c r="H33" s="3">
        <v>7</v>
      </c>
      <c r="I33" s="3">
        <v>3</v>
      </c>
      <c r="J33" s="3">
        <v>5</v>
      </c>
      <c r="K33" s="3">
        <f t="shared" si="4"/>
        <v>60</v>
      </c>
      <c r="L33" s="3">
        <v>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2" customHeight="1">
      <c r="B34" s="5" t="s">
        <v>46</v>
      </c>
      <c r="C34" s="3">
        <f t="shared" si="1"/>
        <v>514</v>
      </c>
      <c r="D34" s="3">
        <v>37</v>
      </c>
      <c r="E34" s="3">
        <v>91</v>
      </c>
      <c r="F34" s="3">
        <v>41</v>
      </c>
      <c r="G34" s="3">
        <v>44</v>
      </c>
      <c r="H34" s="3">
        <v>9</v>
      </c>
      <c r="I34" s="3">
        <v>15</v>
      </c>
      <c r="J34" s="3">
        <v>168</v>
      </c>
      <c r="K34" s="3">
        <f t="shared" si="4"/>
        <v>405</v>
      </c>
      <c r="L34" s="3">
        <v>109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2" customHeight="1">
      <c r="B35" s="5" t="s">
        <v>47</v>
      </c>
      <c r="C35" s="3">
        <f t="shared" si="1"/>
        <v>507</v>
      </c>
      <c r="D35" s="3">
        <v>75</v>
      </c>
      <c r="E35" s="3">
        <v>16</v>
      </c>
      <c r="F35" s="3">
        <v>27</v>
      </c>
      <c r="G35" s="3">
        <v>70</v>
      </c>
      <c r="H35" s="3">
        <v>58</v>
      </c>
      <c r="I35" s="3">
        <v>13</v>
      </c>
      <c r="J35" s="3"/>
      <c r="K35" s="3">
        <f t="shared" si="4"/>
        <v>259</v>
      </c>
      <c r="L35" s="3">
        <v>248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2" customHeight="1">
      <c r="B36" s="6" t="s">
        <v>49</v>
      </c>
      <c r="C36" s="3">
        <f t="shared" si="1"/>
        <v>28793</v>
      </c>
      <c r="D36" s="3">
        <f aca="true" t="shared" si="6" ref="D36:J36">SUM(D7:D35)</f>
        <v>2284</v>
      </c>
      <c r="E36" s="3">
        <f t="shared" si="6"/>
        <v>2094</v>
      </c>
      <c r="F36" s="3">
        <f t="shared" si="6"/>
        <v>863</v>
      </c>
      <c r="G36" s="3">
        <f t="shared" si="6"/>
        <v>1439</v>
      </c>
      <c r="H36" s="3">
        <f t="shared" si="6"/>
        <v>2073</v>
      </c>
      <c r="I36" s="3">
        <f t="shared" si="6"/>
        <v>1537</v>
      </c>
      <c r="J36" s="3">
        <f t="shared" si="6"/>
        <v>7941</v>
      </c>
      <c r="K36" s="3">
        <f>SUM(D36:J36)</f>
        <v>18231</v>
      </c>
      <c r="L36" s="3">
        <f>SUM(L7:L35)</f>
        <v>10562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10">
    <mergeCell ref="B4:B6"/>
    <mergeCell ref="C4:C6"/>
    <mergeCell ref="D4:L4"/>
    <mergeCell ref="N4:N6"/>
    <mergeCell ref="O4:O6"/>
    <mergeCell ref="P4:X4"/>
    <mergeCell ref="D5:K5"/>
    <mergeCell ref="L5:L6"/>
    <mergeCell ref="P5:W5"/>
    <mergeCell ref="X5:X6"/>
  </mergeCells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2007-03-23T03:15:16Z</cp:lastPrinted>
  <dcterms:created xsi:type="dcterms:W3CDTF">1997-01-08T22:48:59Z</dcterms:created>
  <dcterms:modified xsi:type="dcterms:W3CDTF">2007-03-27T12:39:43Z</dcterms:modified>
  <cp:category/>
  <cp:version/>
  <cp:contentType/>
  <cp:contentStatus/>
</cp:coreProperties>
</file>