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705" windowWidth="15330" windowHeight="4170" tabRatio="707" activeTab="0"/>
  </bookViews>
  <sheets>
    <sheet name="10-4(1)(2)" sheetId="1" r:id="rId1"/>
    <sheet name="10-4(3)" sheetId="2" r:id="rId2"/>
  </sheets>
  <externalReferences>
    <externalReference r:id="rId5"/>
  </externalReferences>
  <definedNames>
    <definedName name="_xlnm.Print_Area" localSheetId="1">'10-4(3)'!$B$1:$H$65</definedName>
  </definedNames>
  <calcPr fullCalcOnLoad="1"/>
</workbook>
</file>

<file path=xl/sharedStrings.xml><?xml version="1.0" encoding="utf-8"?>
<sst xmlns="http://schemas.openxmlformats.org/spreadsheetml/2006/main" count="172" uniqueCount="107">
  <si>
    <t>箇所</t>
  </si>
  <si>
    <t>沼田市</t>
  </si>
  <si>
    <t>平成７年度</t>
  </si>
  <si>
    <t>平成１２年度</t>
  </si>
  <si>
    <t>〔資料〕自然環境課</t>
  </si>
  <si>
    <t>〔資料〕自然環境課</t>
  </si>
  <si>
    <t>第４表　自然環境保護</t>
  </si>
  <si>
    <t>（１）自然環境保全地域</t>
  </si>
  <si>
    <t>ア　県指定</t>
  </si>
  <si>
    <t>（単位：ha）</t>
  </si>
  <si>
    <t>番号</t>
  </si>
  <si>
    <t>保全地域名</t>
  </si>
  <si>
    <t>指定年月日</t>
  </si>
  <si>
    <t>位　　置</t>
  </si>
  <si>
    <t>面　　積</t>
  </si>
  <si>
    <t>左のうち  　特別地区</t>
  </si>
  <si>
    <t>左のうち野生動植物   保護地区</t>
  </si>
  <si>
    <t>鈴ケ岳</t>
  </si>
  <si>
    <t>昭和</t>
  </si>
  <si>
    <t>富士見村</t>
  </si>
  <si>
    <t>荒山</t>
  </si>
  <si>
    <t>50. 3.28</t>
  </si>
  <si>
    <t>前橋市</t>
  </si>
  <si>
    <t>鍋割山</t>
  </si>
  <si>
    <t>北沢</t>
  </si>
  <si>
    <t>上野村</t>
  </si>
  <si>
    <t>相馬山</t>
  </si>
  <si>
    <t>51. 3. 1</t>
  </si>
  <si>
    <t>黒岩</t>
  </si>
  <si>
    <t>鍋割山南面</t>
  </si>
  <si>
    <t>51. 3. 1</t>
  </si>
  <si>
    <t>荒山高原</t>
  </si>
  <si>
    <t>あずさ沢</t>
  </si>
  <si>
    <t>藤岡市</t>
  </si>
  <si>
    <t>袈裟丸山</t>
  </si>
  <si>
    <t>小中大滝</t>
  </si>
  <si>
    <t>鳴神山</t>
  </si>
  <si>
    <t>桐生市</t>
  </si>
  <si>
    <t>朝日岳・白毛門山東面</t>
  </si>
  <si>
    <t>至仏山・笠ケ岳西面</t>
  </si>
  <si>
    <t>皇海山</t>
  </si>
  <si>
    <t>52. 3.25</t>
  </si>
  <si>
    <t>天丸山</t>
  </si>
  <si>
    <t>52. 3.25</t>
  </si>
  <si>
    <t>大峰沼</t>
  </si>
  <si>
    <t>角落山</t>
  </si>
  <si>
    <t>王領地の森</t>
  </si>
  <si>
    <t>長野原町</t>
  </si>
  <si>
    <t>赤城神社と松並木</t>
  </si>
  <si>
    <t>平ケ岳・白沢山西面</t>
  </si>
  <si>
    <t>行人沼</t>
  </si>
  <si>
    <t>板倉町</t>
  </si>
  <si>
    <t>根本沢</t>
  </si>
  <si>
    <t>54. 3.30</t>
  </si>
  <si>
    <t>巻機山東面</t>
  </si>
  <si>
    <t>袈裟丸山北面</t>
  </si>
  <si>
    <t>宝川</t>
  </si>
  <si>
    <t>合　　　計</t>
  </si>
  <si>
    <t>26地域</t>
  </si>
  <si>
    <t>イ　国指定</t>
  </si>
  <si>
    <t>利根川源流部</t>
  </si>
  <si>
    <t>（２）緑地環境保全地域</t>
  </si>
  <si>
    <t>榛名神社</t>
  </si>
  <si>
    <t>吾妻山東面</t>
  </si>
  <si>
    <t>崇禅寺</t>
  </si>
  <si>
    <t>木曽三社神社</t>
  </si>
  <si>
    <t>雷電神社</t>
  </si>
  <si>
    <t>5地域</t>
  </si>
  <si>
    <t>（３）鳥獣保護区等設定の推移</t>
  </si>
  <si>
    <t>(単位：ｈａ)</t>
  </si>
  <si>
    <t>　　　　　　　　区　分
  年　度</t>
  </si>
  <si>
    <t>鳥獣保護区</t>
  </si>
  <si>
    <t>休猟区</t>
  </si>
  <si>
    <t>面　積</t>
  </si>
  <si>
    <t>平成 2 年度</t>
  </si>
  <si>
    <t>平成 7 年度</t>
  </si>
  <si>
    <t>平成12年度</t>
  </si>
  <si>
    <t>狩猟者登録状況（グラフ）</t>
  </si>
  <si>
    <t>平成２年度</t>
  </si>
  <si>
    <t>平成１７年度</t>
  </si>
  <si>
    <t>高崎市</t>
  </si>
  <si>
    <t>みどり市</t>
  </si>
  <si>
    <t>みなかみ町</t>
  </si>
  <si>
    <t>渋川市</t>
  </si>
  <si>
    <t>平成17年度</t>
  </si>
  <si>
    <t>特定猟具使用禁止区域</t>
  </si>
  <si>
    <t>平成１９年度</t>
  </si>
  <si>
    <t>50. 3.28</t>
  </si>
  <si>
    <t>51. 3. 1</t>
  </si>
  <si>
    <t>53. 3.30</t>
  </si>
  <si>
    <t>53. 3.30</t>
  </si>
  <si>
    <t>54. 3.30</t>
  </si>
  <si>
    <t>52. 3.25</t>
  </si>
  <si>
    <t>53. 3.30</t>
  </si>
  <si>
    <t>53. 3.30</t>
  </si>
  <si>
    <t>54. 3.30</t>
  </si>
  <si>
    <t>平成19年度</t>
  </si>
  <si>
    <t>網猟（県内）</t>
  </si>
  <si>
    <t>網猟（県外）</t>
  </si>
  <si>
    <t>わな猟（県内）</t>
  </si>
  <si>
    <t>わな猟（県外）</t>
  </si>
  <si>
    <t>第一種銃猟（県内）</t>
  </si>
  <si>
    <t>第一種銃猟（県外）</t>
  </si>
  <si>
    <t>第二種銃猟（県内）</t>
  </si>
  <si>
    <t>第二種銃猟（県外）</t>
  </si>
  <si>
    <t>-</t>
  </si>
  <si>
    <t>渋川市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</si>
</sst>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;\-#,##0;&quot;-&quot;"/>
    <numFmt numFmtId="185" formatCode="#,##0;[Red]#,##0"/>
    <numFmt numFmtId="186" formatCode="0_);[Red]\(0\)"/>
    <numFmt numFmtId="187" formatCode="#,##0.00;\-#,##0.00;&quot;-&quot;"/>
    <numFmt numFmtId="188" formatCode="[$-411]e\.m\.d"/>
    <numFmt numFmtId="189" formatCode="[$-411]&quot;昭&quot;&quot;和&quot;e\.m\.d"/>
    <numFmt numFmtId="190" formatCode="[$-411]e\.\ m\.\ d"/>
    <numFmt numFmtId="191" formatCode="#,##0;\-#,##0;&quot;－&quot;"/>
    <numFmt numFmtId="192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Ｒ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2.5"/>
      <name val="ＭＳ Ｐゴシック"/>
      <family val="3"/>
    </font>
    <font>
      <sz val="4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b/>
      <sz val="2"/>
      <name val="ＭＳ Ｐゴシック"/>
      <family val="3"/>
    </font>
    <font>
      <sz val="2.5"/>
      <name val="ＭＳ Ｐゴシック"/>
      <family val="3"/>
    </font>
    <font>
      <b/>
      <sz val="1.5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1"/>
      <name val="ＭＳ Ｐゴシック"/>
      <family val="3"/>
    </font>
    <font>
      <b/>
      <sz val="14"/>
      <name val="ＭＳ Ｐゴシック"/>
      <family val="3"/>
    </font>
    <font>
      <sz val="5.75"/>
      <name val="ＭＳ Ｐゴシック"/>
      <family val="3"/>
    </font>
    <font>
      <b/>
      <sz val="8"/>
      <name val="ＭＳ Ｐゴシック"/>
      <family val="3"/>
    </font>
    <font>
      <sz val="9.75"/>
      <name val="ＭＳ Ｐゴシック"/>
      <family val="3"/>
    </font>
    <font>
      <b/>
      <sz val="9.75"/>
      <name val="ＭＳ Ｐゴシック"/>
      <family val="3"/>
    </font>
    <font>
      <b/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0" fontId="3" fillId="0" borderId="13" xfId="0" applyFont="1" applyFill="1" applyBorder="1" applyAlignment="1">
      <alignment/>
    </xf>
    <xf numFmtId="187" fontId="3" fillId="0" borderId="10" xfId="0" applyNumberFormat="1" applyFont="1" applyFill="1" applyBorder="1" applyAlignment="1">
      <alignment horizontal="right" vertical="center"/>
    </xf>
    <xf numFmtId="188" fontId="3" fillId="0" borderId="14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/>
    </xf>
    <xf numFmtId="187" fontId="3" fillId="0" borderId="15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 horizontal="right"/>
    </xf>
    <xf numFmtId="187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187" fontId="3" fillId="0" borderId="16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188" fontId="3" fillId="0" borderId="16" xfId="0" applyNumberFormat="1" applyFont="1" applyFill="1" applyBorder="1" applyAlignment="1">
      <alignment/>
    </xf>
    <xf numFmtId="187" fontId="3" fillId="0" borderId="16" xfId="0" applyNumberFormat="1" applyFont="1" applyFill="1" applyBorder="1" applyAlignment="1">
      <alignment/>
    </xf>
    <xf numFmtId="187" fontId="3" fillId="0" borderId="17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184" fontId="3" fillId="0" borderId="10" xfId="0" applyNumberFormat="1" applyFont="1" applyFill="1" applyBorder="1" applyAlignment="1">
      <alignment vertical="center"/>
    </xf>
    <xf numFmtId="184" fontId="6" fillId="0" borderId="15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>
      <alignment horizontal="center" vertical="center" shrinkToFit="1"/>
    </xf>
    <xf numFmtId="184" fontId="3" fillId="0" borderId="16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184" fontId="44" fillId="0" borderId="16" xfId="0" applyNumberFormat="1" applyFont="1" applyFill="1" applyBorder="1" applyAlignment="1" applyProtection="1">
      <alignment horizontal="right" vertical="center"/>
      <protection locked="0"/>
    </xf>
    <xf numFmtId="184" fontId="44" fillId="0" borderId="17" xfId="0" applyNumberFormat="1" applyFont="1" applyFill="1" applyBorder="1" applyAlignment="1" applyProtection="1">
      <alignment horizontal="right" vertical="center"/>
      <protection locked="0"/>
    </xf>
    <xf numFmtId="0" fontId="3" fillId="21" borderId="10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distributed" vertical="center"/>
    </xf>
    <xf numFmtId="0" fontId="3" fillId="24" borderId="19" xfId="0" applyFont="1" applyFill="1" applyBorder="1" applyAlignment="1">
      <alignment horizontal="right" vertical="center"/>
    </xf>
    <xf numFmtId="0" fontId="3" fillId="24" borderId="2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44" fillId="24" borderId="20" xfId="0" applyFont="1" applyFill="1" applyBorder="1" applyAlignment="1">
      <alignment horizontal="distributed" vertical="center"/>
    </xf>
    <xf numFmtId="0" fontId="3" fillId="21" borderId="11" xfId="0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right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justify"/>
    </xf>
    <xf numFmtId="0" fontId="3" fillId="21" borderId="10" xfId="0" applyFont="1" applyFill="1" applyBorder="1" applyAlignment="1">
      <alignment horizontal="center" vertical="justify"/>
    </xf>
    <xf numFmtId="0" fontId="3" fillId="21" borderId="23" xfId="0" applyFont="1" applyFill="1" applyBorder="1" applyAlignment="1">
      <alignment horizontal="distributed" vertical="distributed"/>
    </xf>
    <xf numFmtId="0" fontId="3" fillId="21" borderId="22" xfId="0" applyFont="1" applyFill="1" applyBorder="1" applyAlignment="1">
      <alignment horizontal="distributed" vertical="distributed"/>
    </xf>
    <xf numFmtId="187" fontId="3" fillId="0" borderId="24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24" borderId="1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horizontal="center" vertical="distributed"/>
    </xf>
    <xf numFmtId="0" fontId="3" fillId="24" borderId="19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distributed" vertical="distributed"/>
    </xf>
    <xf numFmtId="0" fontId="3" fillId="21" borderId="15" xfId="0" applyFont="1" applyFill="1" applyBorder="1" applyAlignment="1">
      <alignment horizontal="distributed" vertical="distributed"/>
    </xf>
    <xf numFmtId="0" fontId="3" fillId="21" borderId="18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vertical="justify" wrapText="1"/>
    </xf>
    <xf numFmtId="0" fontId="3" fillId="24" borderId="26" xfId="0" applyFont="1" applyFill="1" applyBorder="1" applyAlignment="1">
      <alignment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甲種（県内）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289</c:v>
              </c:pt>
              <c:pt idx="1">
                <c:v>215</c:v>
              </c:pt>
              <c:pt idx="2">
                <c:v>194</c:v>
              </c:pt>
              <c:pt idx="3">
                <c:v>252</c:v>
              </c:pt>
              <c:pt idx="4">
                <c:v>254</c:v>
              </c:pt>
            </c:numLit>
          </c:val>
          <c:shape val="cylinder"/>
        </c:ser>
        <c:ser>
          <c:idx val="1"/>
          <c:order val="1"/>
          <c:tx>
            <c:v>甲種（県外）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6</c:v>
              </c:pt>
              <c:pt idx="1">
                <c:v>7</c:v>
              </c:pt>
              <c:pt idx="2">
                <c:v>14</c:v>
              </c:pt>
              <c:pt idx="3">
                <c:v>17</c:v>
              </c:pt>
              <c:pt idx="4">
                <c:v>16</c:v>
              </c:pt>
            </c:numLit>
          </c:val>
          <c:shape val="cylinder"/>
        </c:ser>
        <c:ser>
          <c:idx val="2"/>
          <c:order val="2"/>
          <c:tx>
            <c:v>乙種（県内）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5475</c:v>
              </c:pt>
              <c:pt idx="1">
                <c:v>4308</c:v>
              </c:pt>
              <c:pt idx="2">
                <c:v>3560</c:v>
              </c:pt>
              <c:pt idx="3">
                <c:v>3002</c:v>
              </c:pt>
              <c:pt idx="4">
                <c:v>2927</c:v>
              </c:pt>
            </c:numLit>
          </c:val>
          <c:shape val="cylinder"/>
        </c:ser>
        <c:ser>
          <c:idx val="3"/>
          <c:order val="3"/>
          <c:tx>
            <c:v>乙種（県外）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3906</c:v>
              </c:pt>
              <c:pt idx="1">
                <c:v>3490</c:v>
              </c:pt>
              <c:pt idx="2">
                <c:v>2824</c:v>
              </c:pt>
              <c:pt idx="3">
                <c:v>2444</c:v>
              </c:pt>
              <c:pt idx="4">
                <c:v>2344</c:v>
              </c:pt>
            </c:numLit>
          </c:val>
          <c:shape val="cylinder"/>
        </c:ser>
        <c:ser>
          <c:idx val="4"/>
          <c:order val="4"/>
          <c:tx>
            <c:v>丙種（県内）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142</c:v>
              </c:pt>
              <c:pt idx="1">
                <c:v>164</c:v>
              </c:pt>
              <c:pt idx="2">
                <c:v>211</c:v>
              </c:pt>
              <c:pt idx="3">
                <c:v>258</c:v>
              </c:pt>
              <c:pt idx="4">
                <c:v>229</c:v>
              </c:pt>
            </c:numLit>
          </c:val>
          <c:shape val="cylinder"/>
        </c:ser>
        <c:ser>
          <c:idx val="5"/>
          <c:order val="5"/>
          <c:tx>
            <c:v>丙種（県外）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20</c:v>
              </c:pt>
              <c:pt idx="1">
                <c:v>18</c:v>
              </c:pt>
              <c:pt idx="2">
                <c:v>29</c:v>
              </c:pt>
              <c:pt idx="3">
                <c:v>45</c:v>
              </c:pt>
              <c:pt idx="4">
                <c:v>44</c:v>
              </c:pt>
            </c:numLit>
          </c:val>
          <c:shape val="cylinder"/>
        </c:ser>
        <c:overlap val="100"/>
        <c:shape val="cylinder"/>
        <c:axId val="9203221"/>
        <c:axId val="15720126"/>
      </c:bar3DChart>
      <c:catAx>
        <c:axId val="920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20126"/>
        <c:crosses val="autoZero"/>
        <c:auto val="1"/>
        <c:lblOffset val="100"/>
        <c:tickLblSkip val="1"/>
        <c:noMultiLvlLbl val="0"/>
      </c:catAx>
      <c:valAx>
        <c:axId val="157201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03221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7263407"/>
        <c:axId val="65370664"/>
      </c:barChart>
      <c:catAx>
        <c:axId val="7263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70664"/>
        <c:crossesAt val="0"/>
        <c:auto val="1"/>
        <c:lblOffset val="100"/>
        <c:noMultiLvlLbl val="0"/>
      </c:catAx>
      <c:valAx>
        <c:axId val="65370664"/>
        <c:scaling>
          <c:orientation val="minMax"/>
          <c:max val="1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3407"/>
        <c:crossesAt val="1"/>
        <c:crossBetween val="between"/>
        <c:dispUnits/>
        <c:min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>
        <c:manualLayout>
          <c:xMode val="factor"/>
          <c:yMode val="factor"/>
          <c:x val="-0.238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75"/>
          <c:w val="1"/>
          <c:h val="0.9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'10-4(3)'!$J$25</c:f>
              <c:strCache>
                <c:ptCount val="1"/>
                <c:pt idx="0">
                  <c:v>網猟（県内）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'10-4(3)'!$K$25:$O$25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'10-4(3)'!$J$26</c:f>
              <c:strCache>
                <c:ptCount val="1"/>
                <c:pt idx="0">
                  <c:v>網猟（県外）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'10-4(3)'!$K$26:$O$26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'10-4(3)'!$J$27</c:f>
              <c:strCache>
                <c:ptCount val="1"/>
                <c:pt idx="0">
                  <c:v>わな猟（県内）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'10-4(3)'!$K$27:$O$27</c:f>
              <c:numCache>
                <c:ptCount val="5"/>
                <c:pt idx="0">
                  <c:v>215</c:v>
                </c:pt>
                <c:pt idx="1">
                  <c:v>194</c:v>
                </c:pt>
                <c:pt idx="2">
                  <c:v>252</c:v>
                </c:pt>
                <c:pt idx="3">
                  <c:v>320</c:v>
                </c:pt>
                <c:pt idx="4">
                  <c:v>511</c:v>
                </c:pt>
              </c:numCache>
            </c:numRef>
          </c:val>
        </c:ser>
        <c:ser>
          <c:idx val="3"/>
          <c:order val="3"/>
          <c:tx>
            <c:strRef>
              <c:f>'10-4(3)'!$J$28</c:f>
              <c:strCache>
                <c:ptCount val="1"/>
                <c:pt idx="0">
                  <c:v>わな猟（県外）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'10-4(3)'!$K$28:$O$28</c:f>
              <c:numCache>
                <c:ptCount val="5"/>
                <c:pt idx="0">
                  <c:v>7</c:v>
                </c:pt>
                <c:pt idx="1">
                  <c:v>14</c:v>
                </c:pt>
                <c:pt idx="2">
                  <c:v>17</c:v>
                </c:pt>
                <c:pt idx="3">
                  <c:v>17</c:v>
                </c:pt>
                <c:pt idx="4">
                  <c:v>12</c:v>
                </c:pt>
              </c:numCache>
            </c:numRef>
          </c:val>
        </c:ser>
        <c:ser>
          <c:idx val="4"/>
          <c:order val="4"/>
          <c:tx>
            <c:strRef>
              <c:f>'10-4(3)'!$J$29</c:f>
              <c:strCache>
                <c:ptCount val="1"/>
                <c:pt idx="0">
                  <c:v>第一種銃猟（県内）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'10-4(3)'!$K$29:$O$29</c:f>
              <c:numCache>
                <c:ptCount val="5"/>
                <c:pt idx="0">
                  <c:v>4308</c:v>
                </c:pt>
                <c:pt idx="1">
                  <c:v>3560</c:v>
                </c:pt>
                <c:pt idx="2">
                  <c:v>3002</c:v>
                </c:pt>
                <c:pt idx="3">
                  <c:v>2602</c:v>
                </c:pt>
                <c:pt idx="4">
                  <c:v>2468</c:v>
                </c:pt>
              </c:numCache>
            </c:numRef>
          </c:val>
        </c:ser>
        <c:ser>
          <c:idx val="5"/>
          <c:order val="5"/>
          <c:tx>
            <c:strRef>
              <c:f>'10-4(3)'!$J$30</c:f>
              <c:strCache>
                <c:ptCount val="1"/>
                <c:pt idx="0">
                  <c:v>第一種銃猟（県外）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'10-4(3)'!$K$30:$O$30</c:f>
              <c:numCache>
                <c:ptCount val="5"/>
                <c:pt idx="0">
                  <c:v>3490</c:v>
                </c:pt>
                <c:pt idx="1">
                  <c:v>2824</c:v>
                </c:pt>
                <c:pt idx="2">
                  <c:v>2444</c:v>
                </c:pt>
                <c:pt idx="3">
                  <c:v>1867</c:v>
                </c:pt>
                <c:pt idx="4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'10-4(3)'!$J$31</c:f>
              <c:strCache>
                <c:ptCount val="1"/>
                <c:pt idx="0">
                  <c:v>第二種銃猟（県内）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'10-4(3)'!$K$31:$O$31</c:f>
              <c:numCache>
                <c:ptCount val="5"/>
                <c:pt idx="0">
                  <c:v>164</c:v>
                </c:pt>
                <c:pt idx="1">
                  <c:v>211</c:v>
                </c:pt>
                <c:pt idx="2">
                  <c:v>258</c:v>
                </c:pt>
                <c:pt idx="3">
                  <c:v>54</c:v>
                </c:pt>
                <c:pt idx="4">
                  <c:v>39</c:v>
                </c:pt>
              </c:numCache>
            </c:numRef>
          </c:val>
        </c:ser>
        <c:ser>
          <c:idx val="7"/>
          <c:order val="7"/>
          <c:tx>
            <c:strRef>
              <c:f>'10-4(3)'!$J$32</c:f>
              <c:strCache>
                <c:ptCount val="1"/>
                <c:pt idx="0">
                  <c:v>第二種銃猟（県外）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'10-4(3)'!$K$24:$O$24</c:f>
              <c:strCache>
                <c:ptCount val="5"/>
                <c:pt idx="0">
                  <c:v>平成２年度</c:v>
                </c:pt>
                <c:pt idx="1">
                  <c:v>平成７年度</c:v>
                </c:pt>
                <c:pt idx="2">
                  <c:v>平成１２年度</c:v>
                </c:pt>
                <c:pt idx="3">
                  <c:v>平成１７年度</c:v>
                </c:pt>
                <c:pt idx="4">
                  <c:v>平成１９年度</c:v>
                </c:pt>
              </c:strCache>
            </c:strRef>
          </c:cat>
          <c:val>
            <c:numRef>
              <c:f>'10-4(3)'!$K$32:$O$32</c:f>
              <c:numCache>
                <c:ptCount val="5"/>
                <c:pt idx="0">
                  <c:v>18</c:v>
                </c:pt>
                <c:pt idx="1">
                  <c:v>29</c:v>
                </c:pt>
                <c:pt idx="2">
                  <c:v>45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</c:ser>
        <c:overlap val="100"/>
        <c:gapWidth val="50"/>
        <c:axId val="51465065"/>
        <c:axId val="60532402"/>
      </c:barChart>
      <c:catAx>
        <c:axId val="51465065"/>
        <c:scaling>
          <c:orientation val="minMax"/>
        </c:scaling>
        <c:axPos val="b"/>
        <c:delete val="1"/>
        <c:majorTickMark val="in"/>
        <c:minorTickMark val="none"/>
        <c:tickLblPos val="nextTo"/>
        <c:crossAx val="60532402"/>
        <c:crosses val="autoZero"/>
        <c:auto val="1"/>
        <c:lblOffset val="100"/>
        <c:noMultiLvlLbl val="0"/>
      </c:catAx>
      <c:valAx>
        <c:axId val="60532402"/>
        <c:scaling>
          <c:orientation val="minMax"/>
          <c:max val="10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5065"/>
        <c:crossesAt val="1"/>
        <c:crossBetween val="between"/>
        <c:dispUnits/>
        <c:minorUnit val="4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0.328</cdr:y>
    </cdr:from>
    <cdr:to>
      <cdr:x>0.07975</cdr:x>
      <cdr:y>-536870.584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95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1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15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03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0025" y="0"/>
        <a:ext cx="6038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7</xdr:col>
      <xdr:colOff>800100</xdr:colOff>
      <xdr:row>64</xdr:row>
      <xdr:rowOff>142875</xdr:rowOff>
    </xdr:to>
    <xdr:graphicFrame>
      <xdr:nvGraphicFramePr>
        <xdr:cNvPr id="3" name="Chart 3"/>
        <xdr:cNvGraphicFramePr/>
      </xdr:nvGraphicFramePr>
      <xdr:xfrm>
        <a:off x="200025" y="2486025"/>
        <a:ext cx="6038850" cy="808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rinseika01\02suishin\&#20170;&#27849;\&#26519;&#26989;&#32113;&#35336;&#26360;\20&#24180;&#24230;\&#8553;&#29872;&#22659;&#12539;&#20445;&#35703;2-(1)%203%204%20&#65288;&#33258;&#28982;&#29872;&#22659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2(1)"/>
      <sheetName val="10-3(1)(2)(3)"/>
      <sheetName val="10-3(4)(5)"/>
      <sheetName val="10-4(1)(2)"/>
      <sheetName val="10-4(3)"/>
    </sheetNames>
    <sheetDataSet>
      <sheetData sheetId="1">
        <row r="9">
          <cell r="C9">
            <v>53</v>
          </cell>
          <cell r="D9">
            <v>70109</v>
          </cell>
          <cell r="G9" t="str">
            <v>－</v>
          </cell>
          <cell r="H9" t="str">
            <v>－</v>
          </cell>
          <cell r="I9">
            <v>144</v>
          </cell>
          <cell r="J9">
            <v>50478</v>
          </cell>
        </row>
        <row r="51">
          <cell r="G51">
            <v>6</v>
          </cell>
          <cell r="J51">
            <v>511</v>
          </cell>
          <cell r="K51">
            <v>12</v>
          </cell>
          <cell r="M51">
            <v>2468</v>
          </cell>
          <cell r="N51">
            <v>1689</v>
          </cell>
          <cell r="P51">
            <v>39</v>
          </cell>
          <cell r="Q5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H58"/>
  <sheetViews>
    <sheetView tabSelected="1" zoomScalePageLayoutView="0" workbookViewId="0" topLeftCell="A1">
      <selection activeCell="B1" sqref="B1"/>
    </sheetView>
  </sheetViews>
  <sheetFormatPr defaultColWidth="7.125" defaultRowHeight="13.5"/>
  <cols>
    <col min="1" max="1" width="2.625" style="4" customWidth="1"/>
    <col min="2" max="2" width="2.875" style="4" customWidth="1"/>
    <col min="3" max="3" width="16.375" style="4" customWidth="1"/>
    <col min="4" max="4" width="9.25390625" style="4" customWidth="1"/>
    <col min="5" max="5" width="10.625" style="4" customWidth="1"/>
    <col min="6" max="9" width="7.125" style="4" customWidth="1"/>
    <col min="10" max="10" width="4.625" style="4" customWidth="1"/>
    <col min="11" max="14" width="12.00390625" style="4" customWidth="1"/>
    <col min="15" max="16384" width="7.125" style="4" customWidth="1"/>
  </cols>
  <sheetData>
    <row r="1" ht="17.25">
      <c r="B1" s="16" t="s">
        <v>6</v>
      </c>
    </row>
    <row r="3" ht="14.25">
      <c r="B3" s="3" t="s">
        <v>7</v>
      </c>
    </row>
    <row r="4" ht="12" customHeight="1"/>
    <row r="5" spans="2:8" ht="12.75" customHeight="1" thickBot="1">
      <c r="B5" s="4" t="s">
        <v>8</v>
      </c>
      <c r="H5" s="4" t="s">
        <v>9</v>
      </c>
    </row>
    <row r="6" spans="2:8" s="7" customFormat="1" ht="12" customHeight="1">
      <c r="B6" s="70" t="s">
        <v>10</v>
      </c>
      <c r="C6" s="58" t="s">
        <v>11</v>
      </c>
      <c r="D6" s="58" t="s">
        <v>12</v>
      </c>
      <c r="E6" s="58" t="s">
        <v>13</v>
      </c>
      <c r="F6" s="58" t="s">
        <v>14</v>
      </c>
      <c r="G6" s="61" t="s">
        <v>15</v>
      </c>
      <c r="H6" s="63" t="s">
        <v>16</v>
      </c>
    </row>
    <row r="7" spans="2:8" s="7" customFormat="1" ht="12" customHeight="1">
      <c r="B7" s="71"/>
      <c r="C7" s="60"/>
      <c r="D7" s="60"/>
      <c r="E7" s="60"/>
      <c r="F7" s="60"/>
      <c r="G7" s="62"/>
      <c r="H7" s="64"/>
    </row>
    <row r="8" spans="2:8" s="7" customFormat="1" ht="12" customHeight="1">
      <c r="B8" s="67">
        <v>1</v>
      </c>
      <c r="C8" s="68" t="s">
        <v>17</v>
      </c>
      <c r="D8" s="17" t="s">
        <v>18</v>
      </c>
      <c r="E8" s="15" t="s">
        <v>106</v>
      </c>
      <c r="F8" s="59">
        <v>59.99</v>
      </c>
      <c r="G8" s="59">
        <v>59.99</v>
      </c>
      <c r="H8" s="65">
        <v>0</v>
      </c>
    </row>
    <row r="9" spans="2:8" s="7" customFormat="1" ht="12" customHeight="1">
      <c r="B9" s="67"/>
      <c r="C9" s="68"/>
      <c r="D9" s="19" t="s">
        <v>87</v>
      </c>
      <c r="E9" s="15" t="s">
        <v>19</v>
      </c>
      <c r="F9" s="59"/>
      <c r="G9" s="59"/>
      <c r="H9" s="66"/>
    </row>
    <row r="10" spans="2:8" s="7" customFormat="1" ht="12" customHeight="1">
      <c r="B10" s="67">
        <v>2</v>
      </c>
      <c r="C10" s="68" t="s">
        <v>20</v>
      </c>
      <c r="D10" s="69" t="s">
        <v>21</v>
      </c>
      <c r="E10" s="15" t="s">
        <v>19</v>
      </c>
      <c r="F10" s="59">
        <v>67.99</v>
      </c>
      <c r="G10" s="21">
        <v>0</v>
      </c>
      <c r="H10" s="22">
        <v>0</v>
      </c>
    </row>
    <row r="11" spans="2:8" s="7" customFormat="1" ht="12" customHeight="1">
      <c r="B11" s="67"/>
      <c r="C11" s="68"/>
      <c r="D11" s="69" t="s">
        <v>21</v>
      </c>
      <c r="E11" s="15" t="s">
        <v>22</v>
      </c>
      <c r="F11" s="59"/>
      <c r="G11" s="21">
        <v>0</v>
      </c>
      <c r="H11" s="22">
        <v>0</v>
      </c>
    </row>
    <row r="12" spans="2:8" s="7" customFormat="1" ht="12" customHeight="1">
      <c r="B12" s="54">
        <v>3</v>
      </c>
      <c r="C12" s="15" t="s">
        <v>23</v>
      </c>
      <c r="D12" s="23" t="s">
        <v>21</v>
      </c>
      <c r="E12" s="15" t="s">
        <v>19</v>
      </c>
      <c r="F12" s="18">
        <v>67.12</v>
      </c>
      <c r="G12" s="21">
        <v>0</v>
      </c>
      <c r="H12" s="24">
        <v>0</v>
      </c>
    </row>
    <row r="13" spans="2:8" s="7" customFormat="1" ht="12" customHeight="1">
      <c r="B13" s="54">
        <v>4</v>
      </c>
      <c r="C13" s="15" t="s">
        <v>24</v>
      </c>
      <c r="D13" s="23" t="s">
        <v>21</v>
      </c>
      <c r="E13" s="15" t="s">
        <v>25</v>
      </c>
      <c r="F13" s="18">
        <v>290.19</v>
      </c>
      <c r="G13" s="18">
        <v>290.19</v>
      </c>
      <c r="H13" s="24">
        <v>0</v>
      </c>
    </row>
    <row r="14" spans="2:8" s="7" customFormat="1" ht="12" customHeight="1">
      <c r="B14" s="54">
        <v>5</v>
      </c>
      <c r="C14" s="15" t="s">
        <v>26</v>
      </c>
      <c r="D14" s="23" t="s">
        <v>27</v>
      </c>
      <c r="E14" s="15" t="s">
        <v>80</v>
      </c>
      <c r="F14" s="18">
        <v>42.68</v>
      </c>
      <c r="G14" s="21">
        <v>0</v>
      </c>
      <c r="H14" s="24">
        <v>0</v>
      </c>
    </row>
    <row r="15" spans="2:8" s="7" customFormat="1" ht="12" customHeight="1">
      <c r="B15" s="54">
        <v>6</v>
      </c>
      <c r="C15" s="15" t="s">
        <v>28</v>
      </c>
      <c r="D15" s="23" t="s">
        <v>88</v>
      </c>
      <c r="E15" s="15" t="s">
        <v>80</v>
      </c>
      <c r="F15" s="18">
        <v>4.76</v>
      </c>
      <c r="G15" s="21">
        <v>0</v>
      </c>
      <c r="H15" s="24">
        <v>0</v>
      </c>
    </row>
    <row r="16" spans="2:8" s="7" customFormat="1" ht="12" customHeight="1">
      <c r="B16" s="67">
        <v>7</v>
      </c>
      <c r="C16" s="68" t="s">
        <v>29</v>
      </c>
      <c r="D16" s="69" t="s">
        <v>30</v>
      </c>
      <c r="E16" s="15" t="s">
        <v>19</v>
      </c>
      <c r="F16" s="59">
        <v>169.44</v>
      </c>
      <c r="G16" s="21">
        <v>0</v>
      </c>
      <c r="H16" s="22">
        <v>0</v>
      </c>
    </row>
    <row r="17" spans="2:8" s="7" customFormat="1" ht="12" customHeight="1">
      <c r="B17" s="67"/>
      <c r="C17" s="68"/>
      <c r="D17" s="69" t="s">
        <v>21</v>
      </c>
      <c r="E17" s="15" t="s">
        <v>22</v>
      </c>
      <c r="F17" s="59"/>
      <c r="G17" s="21">
        <v>0</v>
      </c>
      <c r="H17" s="22">
        <v>0</v>
      </c>
    </row>
    <row r="18" spans="2:8" s="7" customFormat="1" ht="12" customHeight="1">
      <c r="B18" s="54">
        <v>8</v>
      </c>
      <c r="C18" s="15" t="s">
        <v>31</v>
      </c>
      <c r="D18" s="6" t="s">
        <v>30</v>
      </c>
      <c r="E18" s="15" t="s">
        <v>22</v>
      </c>
      <c r="F18" s="18">
        <v>117.55</v>
      </c>
      <c r="G18" s="21">
        <v>0</v>
      </c>
      <c r="H18" s="24">
        <v>0</v>
      </c>
    </row>
    <row r="19" spans="2:8" s="7" customFormat="1" ht="12" customHeight="1">
      <c r="B19" s="54">
        <v>9</v>
      </c>
      <c r="C19" s="15" t="s">
        <v>32</v>
      </c>
      <c r="D19" s="6" t="s">
        <v>30</v>
      </c>
      <c r="E19" s="15" t="s">
        <v>33</v>
      </c>
      <c r="F19" s="18">
        <v>27.06</v>
      </c>
      <c r="G19" s="21">
        <v>0</v>
      </c>
      <c r="H19" s="24">
        <v>0</v>
      </c>
    </row>
    <row r="20" spans="2:8" s="7" customFormat="1" ht="12" customHeight="1">
      <c r="B20" s="54">
        <v>10</v>
      </c>
      <c r="C20" s="15" t="s">
        <v>34</v>
      </c>
      <c r="D20" s="6" t="s">
        <v>30</v>
      </c>
      <c r="E20" s="15" t="s">
        <v>81</v>
      </c>
      <c r="F20" s="18">
        <v>725.95</v>
      </c>
      <c r="G20" s="18">
        <v>275.94</v>
      </c>
      <c r="H20" s="24">
        <v>0</v>
      </c>
    </row>
    <row r="21" spans="2:8" s="7" customFormat="1" ht="12" customHeight="1">
      <c r="B21" s="54">
        <v>11</v>
      </c>
      <c r="C21" s="15" t="s">
        <v>35</v>
      </c>
      <c r="D21" s="6" t="s">
        <v>30</v>
      </c>
      <c r="E21" s="15" t="s">
        <v>81</v>
      </c>
      <c r="F21" s="18">
        <v>30.14</v>
      </c>
      <c r="G21" s="21">
        <v>0</v>
      </c>
      <c r="H21" s="24">
        <v>0</v>
      </c>
    </row>
    <row r="22" spans="2:8" s="7" customFormat="1" ht="12" customHeight="1">
      <c r="B22" s="54">
        <v>12</v>
      </c>
      <c r="C22" s="15" t="s">
        <v>36</v>
      </c>
      <c r="D22" s="6" t="s">
        <v>30</v>
      </c>
      <c r="E22" s="15" t="s">
        <v>37</v>
      </c>
      <c r="F22" s="18">
        <v>74.4</v>
      </c>
      <c r="G22" s="21">
        <v>0</v>
      </c>
      <c r="H22" s="24">
        <v>0</v>
      </c>
    </row>
    <row r="23" spans="2:8" s="7" customFormat="1" ht="12" customHeight="1">
      <c r="B23" s="54">
        <v>13</v>
      </c>
      <c r="C23" s="15" t="s">
        <v>38</v>
      </c>
      <c r="D23" s="6" t="s">
        <v>30</v>
      </c>
      <c r="E23" s="15" t="s">
        <v>82</v>
      </c>
      <c r="F23" s="18">
        <v>679.05</v>
      </c>
      <c r="G23" s="18">
        <v>411.02</v>
      </c>
      <c r="H23" s="24">
        <v>272</v>
      </c>
    </row>
    <row r="24" spans="2:8" s="7" customFormat="1" ht="12" customHeight="1">
      <c r="B24" s="54">
        <v>14</v>
      </c>
      <c r="C24" s="15" t="s">
        <v>39</v>
      </c>
      <c r="D24" s="6" t="s">
        <v>30</v>
      </c>
      <c r="E24" s="15" t="s">
        <v>82</v>
      </c>
      <c r="F24" s="18">
        <v>870.71</v>
      </c>
      <c r="G24" s="18">
        <v>353.4</v>
      </c>
      <c r="H24" s="24">
        <v>185.26</v>
      </c>
    </row>
    <row r="25" spans="2:8" s="7" customFormat="1" ht="12" customHeight="1">
      <c r="B25" s="54">
        <v>15</v>
      </c>
      <c r="C25" s="15" t="s">
        <v>40</v>
      </c>
      <c r="D25" s="6" t="s">
        <v>41</v>
      </c>
      <c r="E25" s="15" t="s">
        <v>1</v>
      </c>
      <c r="F25" s="18">
        <v>178.73</v>
      </c>
      <c r="G25" s="18">
        <v>84.75</v>
      </c>
      <c r="H25" s="24">
        <v>0</v>
      </c>
    </row>
    <row r="26" spans="2:8" s="7" customFormat="1" ht="12" customHeight="1">
      <c r="B26" s="54">
        <v>16</v>
      </c>
      <c r="C26" s="15" t="s">
        <v>42</v>
      </c>
      <c r="D26" s="6" t="s">
        <v>43</v>
      </c>
      <c r="E26" s="15" t="s">
        <v>25</v>
      </c>
      <c r="F26" s="18">
        <v>119.35</v>
      </c>
      <c r="G26" s="18">
        <v>119.35</v>
      </c>
      <c r="H26" s="24">
        <v>0</v>
      </c>
    </row>
    <row r="27" spans="2:8" s="7" customFormat="1" ht="12" customHeight="1">
      <c r="B27" s="54">
        <v>17</v>
      </c>
      <c r="C27" s="15" t="s">
        <v>44</v>
      </c>
      <c r="D27" s="6" t="s">
        <v>43</v>
      </c>
      <c r="E27" s="15" t="s">
        <v>82</v>
      </c>
      <c r="F27" s="18">
        <v>2.39</v>
      </c>
      <c r="G27" s="18">
        <v>2.39</v>
      </c>
      <c r="H27" s="24">
        <v>1</v>
      </c>
    </row>
    <row r="28" spans="2:8" s="7" customFormat="1" ht="12" customHeight="1">
      <c r="B28" s="54">
        <v>18</v>
      </c>
      <c r="C28" s="15" t="s">
        <v>45</v>
      </c>
      <c r="D28" s="6" t="s">
        <v>43</v>
      </c>
      <c r="E28" s="15" t="s">
        <v>80</v>
      </c>
      <c r="F28" s="18">
        <v>34.21</v>
      </c>
      <c r="G28" s="18">
        <v>34.21</v>
      </c>
      <c r="H28" s="24">
        <v>0</v>
      </c>
    </row>
    <row r="29" spans="2:8" s="7" customFormat="1" ht="12" customHeight="1">
      <c r="B29" s="54">
        <v>19</v>
      </c>
      <c r="C29" s="15" t="s">
        <v>46</v>
      </c>
      <c r="D29" s="6" t="s">
        <v>43</v>
      </c>
      <c r="E29" s="15" t="s">
        <v>47</v>
      </c>
      <c r="F29" s="18">
        <v>11.73</v>
      </c>
      <c r="G29" s="18">
        <v>9.46</v>
      </c>
      <c r="H29" s="24">
        <v>0</v>
      </c>
    </row>
    <row r="30" spans="2:8" s="7" customFormat="1" ht="12" customHeight="1">
      <c r="B30" s="54">
        <v>20</v>
      </c>
      <c r="C30" s="15" t="s">
        <v>48</v>
      </c>
      <c r="D30" s="6" t="s">
        <v>43</v>
      </c>
      <c r="E30" s="15" t="s">
        <v>22</v>
      </c>
      <c r="F30" s="18">
        <v>13.45</v>
      </c>
      <c r="G30" s="18">
        <v>8.52</v>
      </c>
      <c r="H30" s="24">
        <v>0</v>
      </c>
    </row>
    <row r="31" spans="2:8" s="7" customFormat="1" ht="12" customHeight="1">
      <c r="B31" s="54">
        <v>21</v>
      </c>
      <c r="C31" s="15" t="s">
        <v>49</v>
      </c>
      <c r="D31" s="6" t="s">
        <v>89</v>
      </c>
      <c r="E31" s="15" t="s">
        <v>82</v>
      </c>
      <c r="F31" s="18">
        <v>877.5</v>
      </c>
      <c r="G31" s="18">
        <v>877.5</v>
      </c>
      <c r="H31" s="24">
        <v>572.5</v>
      </c>
    </row>
    <row r="32" spans="2:8" s="7" customFormat="1" ht="12" customHeight="1">
      <c r="B32" s="54">
        <v>22</v>
      </c>
      <c r="C32" s="15" t="s">
        <v>50</v>
      </c>
      <c r="D32" s="6" t="s">
        <v>90</v>
      </c>
      <c r="E32" s="15" t="s">
        <v>51</v>
      </c>
      <c r="F32" s="18">
        <v>1.54</v>
      </c>
      <c r="G32" s="18">
        <v>1.54</v>
      </c>
      <c r="H32" s="24">
        <v>0</v>
      </c>
    </row>
    <row r="33" spans="2:8" s="7" customFormat="1" ht="12" customHeight="1">
      <c r="B33" s="54">
        <v>23</v>
      </c>
      <c r="C33" s="15" t="s">
        <v>52</v>
      </c>
      <c r="D33" s="6" t="s">
        <v>53</v>
      </c>
      <c r="E33" s="15" t="s">
        <v>37</v>
      </c>
      <c r="F33" s="18">
        <v>26.53</v>
      </c>
      <c r="G33" s="18">
        <v>26.53</v>
      </c>
      <c r="H33" s="24">
        <v>0</v>
      </c>
    </row>
    <row r="34" spans="2:8" s="7" customFormat="1" ht="12" customHeight="1">
      <c r="B34" s="54">
        <v>24</v>
      </c>
      <c r="C34" s="15" t="s">
        <v>54</v>
      </c>
      <c r="D34" s="6" t="s">
        <v>91</v>
      </c>
      <c r="E34" s="15" t="s">
        <v>82</v>
      </c>
      <c r="F34" s="18">
        <v>510.4</v>
      </c>
      <c r="G34" s="18">
        <v>510.4</v>
      </c>
      <c r="H34" s="24">
        <v>250.8</v>
      </c>
    </row>
    <row r="35" spans="2:8" s="7" customFormat="1" ht="12" customHeight="1">
      <c r="B35" s="54">
        <v>25</v>
      </c>
      <c r="C35" s="15" t="s">
        <v>55</v>
      </c>
      <c r="D35" s="20">
        <v>29935</v>
      </c>
      <c r="E35" s="15" t="s">
        <v>1</v>
      </c>
      <c r="F35" s="18">
        <v>75.33</v>
      </c>
      <c r="G35" s="18">
        <v>75.33</v>
      </c>
      <c r="H35" s="24">
        <v>0</v>
      </c>
    </row>
    <row r="36" spans="2:8" s="7" customFormat="1" ht="12" customHeight="1">
      <c r="B36" s="54">
        <v>26</v>
      </c>
      <c r="C36" s="15" t="s">
        <v>56</v>
      </c>
      <c r="D36" s="20">
        <v>29935</v>
      </c>
      <c r="E36" s="15" t="s">
        <v>82</v>
      </c>
      <c r="F36" s="18">
        <v>249.02</v>
      </c>
      <c r="G36" s="18">
        <v>209.17</v>
      </c>
      <c r="H36" s="24">
        <v>0</v>
      </c>
    </row>
    <row r="37" spans="2:8" s="7" customFormat="1" ht="12" customHeight="1" thickBot="1">
      <c r="B37" s="72" t="s">
        <v>57</v>
      </c>
      <c r="C37" s="73"/>
      <c r="D37" s="25"/>
      <c r="E37" s="26" t="s">
        <v>58</v>
      </c>
      <c r="F37" s="27">
        <f>SUM(F8:F36)</f>
        <v>5327.209999999999</v>
      </c>
      <c r="G37" s="27">
        <f>SUM(G8:G36)</f>
        <v>3349.6900000000005</v>
      </c>
      <c r="H37" s="28">
        <f>SUM(H8:H36)</f>
        <v>1281.56</v>
      </c>
    </row>
    <row r="38" s="7" customFormat="1" ht="12" customHeight="1"/>
    <row r="39" s="7" customFormat="1" ht="12.75" customHeight="1" thickBot="1">
      <c r="B39" s="7" t="s">
        <v>59</v>
      </c>
    </row>
    <row r="40" spans="2:8" s="7" customFormat="1" ht="12" customHeight="1">
      <c r="B40" s="70" t="s">
        <v>10</v>
      </c>
      <c r="C40" s="58" t="s">
        <v>11</v>
      </c>
      <c r="D40" s="58" t="s">
        <v>12</v>
      </c>
      <c r="E40" s="58" t="s">
        <v>13</v>
      </c>
      <c r="F40" s="58" t="s">
        <v>14</v>
      </c>
      <c r="G40" s="61" t="s">
        <v>15</v>
      </c>
      <c r="H40" s="74" t="s">
        <v>16</v>
      </c>
    </row>
    <row r="41" spans="2:8" s="7" customFormat="1" ht="12" customHeight="1">
      <c r="B41" s="71"/>
      <c r="C41" s="60"/>
      <c r="D41" s="60"/>
      <c r="E41" s="60"/>
      <c r="F41" s="60"/>
      <c r="G41" s="62"/>
      <c r="H41" s="75"/>
    </row>
    <row r="42" spans="2:8" s="7" customFormat="1" ht="12" customHeight="1" thickBot="1">
      <c r="B42" s="55">
        <v>1</v>
      </c>
      <c r="C42" s="26" t="s">
        <v>60</v>
      </c>
      <c r="D42" s="29">
        <v>28487</v>
      </c>
      <c r="E42" s="26" t="s">
        <v>82</v>
      </c>
      <c r="F42" s="30">
        <v>2318</v>
      </c>
      <c r="G42" s="30">
        <v>2318</v>
      </c>
      <c r="H42" s="31">
        <v>2318</v>
      </c>
    </row>
    <row r="43" spans="2:8" s="7" customFormat="1" ht="12" customHeight="1">
      <c r="B43" s="8"/>
      <c r="C43" s="13"/>
      <c r="D43" s="32"/>
      <c r="E43" s="13"/>
      <c r="F43" s="33"/>
      <c r="G43" s="33"/>
      <c r="H43" s="33"/>
    </row>
    <row r="44" spans="2:8" s="7" customFormat="1" ht="12" customHeight="1">
      <c r="B44" s="48" t="s">
        <v>4</v>
      </c>
      <c r="G44" s="33"/>
      <c r="H44" s="33"/>
    </row>
    <row r="45" spans="7:8" s="7" customFormat="1" ht="12" customHeight="1">
      <c r="G45" s="33"/>
      <c r="H45" s="33"/>
    </row>
    <row r="46" spans="2:8" s="7" customFormat="1" ht="14.25">
      <c r="B46" s="34" t="s">
        <v>61</v>
      </c>
      <c r="C46" s="13"/>
      <c r="D46" s="32"/>
      <c r="E46" s="13"/>
      <c r="F46" s="33"/>
      <c r="G46" s="33"/>
      <c r="H46" s="33"/>
    </row>
    <row r="47" spans="7:8" s="7" customFormat="1" ht="12" customHeight="1">
      <c r="G47" s="33"/>
      <c r="H47" s="33"/>
    </row>
    <row r="48" spans="6:8" s="7" customFormat="1" ht="12" customHeight="1" thickBot="1">
      <c r="F48" s="35" t="s">
        <v>9</v>
      </c>
      <c r="G48" s="33"/>
      <c r="H48" s="33"/>
    </row>
    <row r="49" spans="2:8" s="7" customFormat="1" ht="12" customHeight="1">
      <c r="B49" s="70" t="s">
        <v>10</v>
      </c>
      <c r="C49" s="58" t="s">
        <v>11</v>
      </c>
      <c r="D49" s="58" t="s">
        <v>12</v>
      </c>
      <c r="E49" s="58" t="s">
        <v>13</v>
      </c>
      <c r="F49" s="76" t="s">
        <v>14</v>
      </c>
      <c r="G49" s="33"/>
      <c r="H49" s="33"/>
    </row>
    <row r="50" spans="2:8" s="7" customFormat="1" ht="12" customHeight="1">
      <c r="B50" s="71"/>
      <c r="C50" s="60"/>
      <c r="D50" s="60"/>
      <c r="E50" s="60"/>
      <c r="F50" s="77"/>
      <c r="G50" s="33"/>
      <c r="H50" s="33"/>
    </row>
    <row r="51" spans="2:8" s="7" customFormat="1" ht="12" customHeight="1">
      <c r="B51" s="56">
        <v>1</v>
      </c>
      <c r="C51" s="15" t="s">
        <v>62</v>
      </c>
      <c r="D51" s="20" t="s">
        <v>92</v>
      </c>
      <c r="E51" s="15" t="s">
        <v>80</v>
      </c>
      <c r="F51" s="22">
        <v>18.53</v>
      </c>
      <c r="G51" s="33"/>
      <c r="H51" s="33"/>
    </row>
    <row r="52" spans="2:8" s="7" customFormat="1" ht="12" customHeight="1">
      <c r="B52" s="56">
        <v>2</v>
      </c>
      <c r="C52" s="15" t="s">
        <v>63</v>
      </c>
      <c r="D52" s="20" t="s">
        <v>93</v>
      </c>
      <c r="E52" s="15" t="s">
        <v>37</v>
      </c>
      <c r="F52" s="22">
        <v>37.82</v>
      </c>
      <c r="G52" s="33"/>
      <c r="H52" s="33"/>
    </row>
    <row r="53" spans="2:8" s="7" customFormat="1" ht="12" customHeight="1">
      <c r="B53" s="56">
        <v>3</v>
      </c>
      <c r="C53" s="15" t="s">
        <v>64</v>
      </c>
      <c r="D53" s="20" t="s">
        <v>94</v>
      </c>
      <c r="E53" s="15" t="s">
        <v>37</v>
      </c>
      <c r="F53" s="22">
        <v>2.28</v>
      </c>
      <c r="G53" s="33"/>
      <c r="H53" s="33"/>
    </row>
    <row r="54" spans="2:6" s="7" customFormat="1" ht="12" customHeight="1">
      <c r="B54" s="56">
        <v>4</v>
      </c>
      <c r="C54" s="15" t="s">
        <v>65</v>
      </c>
      <c r="D54" s="20" t="s">
        <v>95</v>
      </c>
      <c r="E54" s="15" t="s">
        <v>83</v>
      </c>
      <c r="F54" s="22">
        <v>2.41</v>
      </c>
    </row>
    <row r="55" spans="2:6" s="7" customFormat="1" ht="12" customHeight="1">
      <c r="B55" s="56">
        <v>5</v>
      </c>
      <c r="C55" s="15" t="s">
        <v>66</v>
      </c>
      <c r="D55" s="20" t="s">
        <v>95</v>
      </c>
      <c r="E55" s="15" t="s">
        <v>51</v>
      </c>
      <c r="F55" s="22">
        <v>1.17</v>
      </c>
    </row>
    <row r="56" spans="2:6" s="7" customFormat="1" ht="12.75" thickBot="1">
      <c r="B56" s="72" t="s">
        <v>57</v>
      </c>
      <c r="C56" s="73"/>
      <c r="D56" s="25"/>
      <c r="E56" s="26" t="s">
        <v>67</v>
      </c>
      <c r="F56" s="28">
        <f>SUM(F51:F55)</f>
        <v>62.21000000000001</v>
      </c>
    </row>
    <row r="57" s="7" customFormat="1" ht="12"/>
    <row r="58" s="7" customFormat="1" ht="12">
      <c r="B58" s="48" t="s">
        <v>4</v>
      </c>
    </row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</sheetData>
  <sheetProtection/>
  <mergeCells count="34">
    <mergeCell ref="G40:G41"/>
    <mergeCell ref="H40:H41"/>
    <mergeCell ref="F49:F50"/>
    <mergeCell ref="B56:C56"/>
    <mergeCell ref="B49:B50"/>
    <mergeCell ref="C49:C50"/>
    <mergeCell ref="D49:D50"/>
    <mergeCell ref="E49:E50"/>
    <mergeCell ref="E40:E41"/>
    <mergeCell ref="F40:F41"/>
    <mergeCell ref="B16:B17"/>
    <mergeCell ref="C16:C17"/>
    <mergeCell ref="D16:D17"/>
    <mergeCell ref="F16:F17"/>
    <mergeCell ref="B37:C37"/>
    <mergeCell ref="B40:B41"/>
    <mergeCell ref="C40:C41"/>
    <mergeCell ref="D40:D41"/>
    <mergeCell ref="D6:D7"/>
    <mergeCell ref="E6:E7"/>
    <mergeCell ref="B10:B11"/>
    <mergeCell ref="C10:C11"/>
    <mergeCell ref="D10:D11"/>
    <mergeCell ref="B8:B9"/>
    <mergeCell ref="C8:C9"/>
    <mergeCell ref="B6:B7"/>
    <mergeCell ref="C6:C7"/>
    <mergeCell ref="F10:F11"/>
    <mergeCell ref="F6:F7"/>
    <mergeCell ref="G6:G7"/>
    <mergeCell ref="H6:H7"/>
    <mergeCell ref="F8:F9"/>
    <mergeCell ref="G8:G9"/>
    <mergeCell ref="H8:H9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O32"/>
  <sheetViews>
    <sheetView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5.625" style="2" customWidth="1"/>
    <col min="3" max="8" width="10.625" style="2" customWidth="1"/>
    <col min="9" max="9" width="7.125" style="2" customWidth="1"/>
    <col min="10" max="10" width="17.875" style="2" customWidth="1"/>
    <col min="11" max="15" width="11.375" style="2" customWidth="1"/>
    <col min="16" max="18" width="9.375" style="2" customWidth="1"/>
    <col min="19" max="16384" width="7.125" style="2" customWidth="1"/>
  </cols>
  <sheetData>
    <row r="1" ht="14.25">
      <c r="B1" s="1" t="s">
        <v>68</v>
      </c>
    </row>
    <row r="2" s="5" customFormat="1" ht="12" customHeight="1" thickBot="1">
      <c r="H2" s="9" t="s">
        <v>69</v>
      </c>
    </row>
    <row r="3" spans="2:8" s="5" customFormat="1" ht="18" customHeight="1">
      <c r="B3" s="78" t="s">
        <v>70</v>
      </c>
      <c r="C3" s="58" t="s">
        <v>71</v>
      </c>
      <c r="D3" s="58"/>
      <c r="E3" s="58" t="s">
        <v>72</v>
      </c>
      <c r="F3" s="58"/>
      <c r="G3" s="58" t="s">
        <v>85</v>
      </c>
      <c r="H3" s="76"/>
    </row>
    <row r="4" spans="2:8" s="5" customFormat="1" ht="18" customHeight="1">
      <c r="B4" s="79"/>
      <c r="C4" s="51" t="s">
        <v>0</v>
      </c>
      <c r="D4" s="51" t="s">
        <v>73</v>
      </c>
      <c r="E4" s="51" t="s">
        <v>0</v>
      </c>
      <c r="F4" s="51" t="s">
        <v>73</v>
      </c>
      <c r="G4" s="51" t="s">
        <v>0</v>
      </c>
      <c r="H4" s="52" t="s">
        <v>73</v>
      </c>
    </row>
    <row r="5" spans="2:8" s="5" customFormat="1" ht="18" customHeight="1">
      <c r="B5" s="53" t="s">
        <v>74</v>
      </c>
      <c r="C5" s="36">
        <v>51</v>
      </c>
      <c r="D5" s="36">
        <v>68678</v>
      </c>
      <c r="E5" s="36">
        <v>29</v>
      </c>
      <c r="F5" s="36">
        <v>62239</v>
      </c>
      <c r="G5" s="36">
        <v>108</v>
      </c>
      <c r="H5" s="37">
        <v>20877</v>
      </c>
    </row>
    <row r="6" spans="2:8" s="5" customFormat="1" ht="18" customHeight="1">
      <c r="B6" s="53" t="s">
        <v>75</v>
      </c>
      <c r="C6" s="36">
        <v>52</v>
      </c>
      <c r="D6" s="36">
        <v>68606</v>
      </c>
      <c r="E6" s="36">
        <v>29</v>
      </c>
      <c r="F6" s="36">
        <v>64067</v>
      </c>
      <c r="G6" s="36">
        <v>118</v>
      </c>
      <c r="H6" s="37">
        <v>27878</v>
      </c>
    </row>
    <row r="7" spans="2:8" s="5" customFormat="1" ht="18" customHeight="1">
      <c r="B7" s="53" t="s">
        <v>76</v>
      </c>
      <c r="C7" s="36">
        <v>53</v>
      </c>
      <c r="D7" s="36">
        <v>68334</v>
      </c>
      <c r="E7" s="36">
        <v>22</v>
      </c>
      <c r="F7" s="36">
        <v>48958</v>
      </c>
      <c r="G7" s="36">
        <v>122</v>
      </c>
      <c r="H7" s="37">
        <v>42174</v>
      </c>
    </row>
    <row r="8" spans="2:8" s="5" customFormat="1" ht="18" customHeight="1">
      <c r="B8" s="53" t="s">
        <v>84</v>
      </c>
      <c r="C8" s="36">
        <v>53</v>
      </c>
      <c r="D8" s="36">
        <v>70109</v>
      </c>
      <c r="E8" s="36">
        <v>6</v>
      </c>
      <c r="F8" s="36">
        <v>11281</v>
      </c>
      <c r="G8" s="36">
        <v>139</v>
      </c>
      <c r="H8" s="37">
        <v>48522</v>
      </c>
    </row>
    <row r="9" spans="2:8" s="10" customFormat="1" ht="18" customHeight="1" thickBot="1">
      <c r="B9" s="57" t="s">
        <v>96</v>
      </c>
      <c r="C9" s="49">
        <f>'[1]10-3(1)(2)(3)'!C9</f>
        <v>53</v>
      </c>
      <c r="D9" s="49">
        <f>'[1]10-3(1)(2)(3)'!D9</f>
        <v>70109</v>
      </c>
      <c r="E9" s="49" t="str">
        <f>'[1]10-3(1)(2)(3)'!G9</f>
        <v>－</v>
      </c>
      <c r="F9" s="49" t="str">
        <f>'[1]10-3(1)(2)(3)'!H9</f>
        <v>－</v>
      </c>
      <c r="G9" s="49">
        <f>'[1]10-3(1)(2)(3)'!I9</f>
        <v>144</v>
      </c>
      <c r="H9" s="50">
        <f>'[1]10-3(1)(2)(3)'!J9</f>
        <v>50478</v>
      </c>
    </row>
    <row r="10" s="5" customFormat="1" ht="7.5" customHeight="1"/>
    <row r="11" s="5" customFormat="1" ht="12" customHeight="1">
      <c r="B11" s="5" t="s">
        <v>5</v>
      </c>
    </row>
    <row r="12" s="5" customFormat="1" ht="12" customHeight="1"/>
    <row r="13" s="5" customFormat="1" ht="12" customHeight="1"/>
    <row r="14" s="12" customFormat="1" ht="24" customHeight="1"/>
    <row r="15" s="5" customFormat="1" ht="12" customHeight="1"/>
    <row r="16" s="5" customFormat="1" ht="12" customHeight="1"/>
    <row r="17" s="5" customFormat="1" ht="12" customHeight="1"/>
    <row r="18" s="5" customFormat="1" ht="12" customHeight="1"/>
    <row r="19" s="10" customFormat="1" ht="12" customHeight="1"/>
    <row r="20" s="5" customFormat="1" ht="12"/>
    <row r="21" s="5" customFormat="1" ht="12"/>
    <row r="22" s="5" customFormat="1" ht="12">
      <c r="J22" s="5" t="s">
        <v>77</v>
      </c>
    </row>
    <row r="23" s="5" customFormat="1" ht="12.75" thickBot="1"/>
    <row r="24" spans="10:15" s="5" customFormat="1" ht="12">
      <c r="J24" s="14"/>
      <c r="K24" s="11" t="s">
        <v>78</v>
      </c>
      <c r="L24" s="11" t="s">
        <v>2</v>
      </c>
      <c r="M24" s="11" t="s">
        <v>3</v>
      </c>
      <c r="N24" s="11" t="s">
        <v>79</v>
      </c>
      <c r="O24" s="38" t="s">
        <v>86</v>
      </c>
    </row>
    <row r="25" spans="10:15" s="5" customFormat="1" ht="12">
      <c r="J25" s="45" t="s">
        <v>97</v>
      </c>
      <c r="K25" s="46" t="s">
        <v>105</v>
      </c>
      <c r="L25" s="46" t="s">
        <v>105</v>
      </c>
      <c r="M25" s="46" t="s">
        <v>105</v>
      </c>
      <c r="N25" s="46" t="s">
        <v>105</v>
      </c>
      <c r="O25" s="47">
        <f>'[1]10-3(1)(2)(3)'!G51</f>
        <v>6</v>
      </c>
    </row>
    <row r="26" spans="10:15" s="5" customFormat="1" ht="12">
      <c r="J26" s="45" t="s">
        <v>98</v>
      </c>
      <c r="K26" s="46" t="s">
        <v>105</v>
      </c>
      <c r="L26" s="46" t="s">
        <v>105</v>
      </c>
      <c r="M26" s="46" t="s">
        <v>105</v>
      </c>
      <c r="N26" s="46" t="s">
        <v>105</v>
      </c>
      <c r="O26" s="47" t="s">
        <v>105</v>
      </c>
    </row>
    <row r="27" spans="10:15" s="5" customFormat="1" ht="12">
      <c r="J27" s="39" t="s">
        <v>99</v>
      </c>
      <c r="K27" s="40">
        <v>215</v>
      </c>
      <c r="L27" s="40">
        <v>194</v>
      </c>
      <c r="M27" s="40">
        <v>252</v>
      </c>
      <c r="N27" s="40">
        <v>320</v>
      </c>
      <c r="O27" s="41">
        <f>'[1]10-3(1)(2)(3)'!$J$51</f>
        <v>511</v>
      </c>
    </row>
    <row r="28" spans="10:15" s="5" customFormat="1" ht="12">
      <c r="J28" s="39" t="s">
        <v>100</v>
      </c>
      <c r="K28" s="40">
        <v>7</v>
      </c>
      <c r="L28" s="40">
        <v>14</v>
      </c>
      <c r="M28" s="40">
        <v>17</v>
      </c>
      <c r="N28" s="40">
        <v>17</v>
      </c>
      <c r="O28" s="41">
        <f>'[1]10-3(1)(2)(3)'!$K$51</f>
        <v>12</v>
      </c>
    </row>
    <row r="29" spans="10:15" s="5" customFormat="1" ht="12">
      <c r="J29" s="39" t="s">
        <v>101</v>
      </c>
      <c r="K29" s="40">
        <v>4308</v>
      </c>
      <c r="L29" s="40">
        <v>3560</v>
      </c>
      <c r="M29" s="40">
        <v>3002</v>
      </c>
      <c r="N29" s="40">
        <v>2602</v>
      </c>
      <c r="O29" s="41">
        <f>'[1]10-3(1)(2)(3)'!$M$51</f>
        <v>2468</v>
      </c>
    </row>
    <row r="30" spans="10:15" s="5" customFormat="1" ht="12">
      <c r="J30" s="39" t="s">
        <v>102</v>
      </c>
      <c r="K30" s="40">
        <v>3490</v>
      </c>
      <c r="L30" s="40">
        <v>2824</v>
      </c>
      <c r="M30" s="40">
        <v>2444</v>
      </c>
      <c r="N30" s="40">
        <v>1867</v>
      </c>
      <c r="O30" s="41">
        <f>'[1]10-3(1)(2)(3)'!$N$51</f>
        <v>1689</v>
      </c>
    </row>
    <row r="31" spans="10:15" s="5" customFormat="1" ht="12">
      <c r="J31" s="39" t="s">
        <v>103</v>
      </c>
      <c r="K31" s="40">
        <v>164</v>
      </c>
      <c r="L31" s="40">
        <v>211</v>
      </c>
      <c r="M31" s="40">
        <v>258</v>
      </c>
      <c r="N31" s="40">
        <v>54</v>
      </c>
      <c r="O31" s="41">
        <f>'[1]10-3(1)(2)(3)'!$P$51</f>
        <v>39</v>
      </c>
    </row>
    <row r="32" spans="10:15" s="5" customFormat="1" ht="12.75" thickBot="1">
      <c r="J32" s="42" t="s">
        <v>104</v>
      </c>
      <c r="K32" s="43">
        <v>18</v>
      </c>
      <c r="L32" s="43">
        <v>29</v>
      </c>
      <c r="M32" s="43">
        <v>45</v>
      </c>
      <c r="N32" s="43">
        <v>12</v>
      </c>
      <c r="O32" s="44">
        <f>'[1]10-3(1)(2)(3)'!$Q$51</f>
        <v>9</v>
      </c>
    </row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</sheetData>
  <mergeCells count="4">
    <mergeCell ref="B3:B4"/>
    <mergeCell ref="C3:D3"/>
    <mergeCell ref="E3:F3"/>
    <mergeCell ref="G3:H3"/>
  </mergeCells>
  <printOptions horizontalCentered="1"/>
  <pageMargins left="0.7874015748031497" right="0.7874015748031497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2008-11-25T07:30:12Z</cp:lastPrinted>
  <dcterms:created xsi:type="dcterms:W3CDTF">1998-11-26T23:38:26Z</dcterms:created>
  <dcterms:modified xsi:type="dcterms:W3CDTF">2009-01-27T11:59:10Z</dcterms:modified>
  <cp:category/>
  <cp:version/>
  <cp:contentType/>
  <cp:contentStatus/>
</cp:coreProperties>
</file>