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雇用労働者" sheetId="1" r:id="rId1"/>
  </sheets>
  <definedNames>
    <definedName name="_xlnm.Print_Area" localSheetId="0">'雇用労働者'!$B$1:$I$48</definedName>
  </definedNames>
  <calcPr fullCalcOnLoad="1"/>
</workbook>
</file>

<file path=xl/sharedStrings.xml><?xml version="1.0" encoding="utf-8"?>
<sst xmlns="http://schemas.openxmlformats.org/spreadsheetml/2006/main" count="53" uniqueCount="53">
  <si>
    <t>平成2年度</t>
  </si>
  <si>
    <t>平成7年度</t>
  </si>
  <si>
    <t>平成12年度</t>
  </si>
  <si>
    <t>利  根  上  流</t>
  </si>
  <si>
    <t>吾　　     妻</t>
  </si>
  <si>
    <t>利  根  下  流</t>
  </si>
  <si>
    <t>西　　     毛</t>
  </si>
  <si>
    <t>第４表　　森林組合雇用労働者数</t>
  </si>
  <si>
    <t>（単位：人）</t>
  </si>
  <si>
    <t>森林組合</t>
  </si>
  <si>
    <t>　　　　　　就　　　　　　労　　　　　　日　　　　　　数　　　　　別</t>
  </si>
  <si>
    <t>うち作業班員</t>
  </si>
  <si>
    <t>総　　数</t>
  </si>
  <si>
    <t>59日以下</t>
  </si>
  <si>
    <t>60～149日</t>
  </si>
  <si>
    <t>150～209日</t>
  </si>
  <si>
    <t>210日以上</t>
  </si>
  <si>
    <t>沼田森林部</t>
  </si>
  <si>
    <t>片品村</t>
  </si>
  <si>
    <t>新治村</t>
  </si>
  <si>
    <t>水上町</t>
  </si>
  <si>
    <t>月夜野町</t>
  </si>
  <si>
    <t>利根村</t>
  </si>
  <si>
    <t>昭和村</t>
  </si>
  <si>
    <t>利根沼田中部</t>
  </si>
  <si>
    <t>中之条森林部</t>
  </si>
  <si>
    <t>長野原町</t>
  </si>
  <si>
    <t>嬬恋村</t>
  </si>
  <si>
    <t>六合村</t>
  </si>
  <si>
    <t>吾妻東部</t>
  </si>
  <si>
    <t>渋川森林部</t>
  </si>
  <si>
    <t>赤城南麓</t>
  </si>
  <si>
    <t>赤城村</t>
  </si>
  <si>
    <t>渋川地区</t>
  </si>
  <si>
    <t>桐生森林部</t>
  </si>
  <si>
    <t>　</t>
  </si>
  <si>
    <t>桐生広域</t>
  </si>
  <si>
    <t>わたらせ</t>
  </si>
  <si>
    <t>高崎森林部</t>
  </si>
  <si>
    <t>倉渕</t>
  </si>
  <si>
    <t>箕郷町</t>
  </si>
  <si>
    <t>榛名町</t>
  </si>
  <si>
    <t>高崎市</t>
  </si>
  <si>
    <t>碓氷川</t>
  </si>
  <si>
    <t>藤岡森林部</t>
  </si>
  <si>
    <t>万場町</t>
  </si>
  <si>
    <t>中里村</t>
  </si>
  <si>
    <t>上野村</t>
  </si>
  <si>
    <t>多野東部</t>
  </si>
  <si>
    <t>富岡森林部</t>
  </si>
  <si>
    <t>下仁田町</t>
  </si>
  <si>
    <t>南牧村</t>
  </si>
  <si>
    <t>鏑川東部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</si>
</sst>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  <numFmt numFmtId="179" formatCode="#,##0;\-#,##0;&quot;-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179" fontId="3" fillId="2" borderId="1" xfId="0" applyNumberFormat="1" applyFont="1" applyFill="1" applyBorder="1" applyAlignment="1">
      <alignment vertical="center"/>
    </xf>
    <xf numFmtId="179" fontId="3" fillId="2" borderId="2" xfId="0" applyNumberFormat="1" applyFont="1" applyFill="1" applyBorder="1" applyAlignment="1">
      <alignment vertical="center"/>
    </xf>
    <xf numFmtId="179" fontId="4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9" fontId="3" fillId="2" borderId="2" xfId="0" applyNumberFormat="1" applyFont="1" applyFill="1" applyBorder="1" applyAlignment="1" applyProtection="1">
      <alignment vertical="center"/>
      <protection locked="0"/>
    </xf>
    <xf numFmtId="178" fontId="3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4" fillId="3" borderId="9" xfId="0" applyFont="1" applyFill="1" applyBorder="1" applyAlignment="1" applyProtection="1">
      <alignment horizontal="distributed" vertical="center"/>
      <protection/>
    </xf>
    <xf numFmtId="0" fontId="4" fillId="3" borderId="0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N4" sqref="N4"/>
    </sheetView>
  </sheetViews>
  <sheetFormatPr defaultColWidth="9.00390625" defaultRowHeight="13.5"/>
  <cols>
    <col min="1" max="1" width="2.625" style="4" customWidth="1"/>
    <col min="2" max="2" width="4.625" style="4" customWidth="1"/>
    <col min="3" max="3" width="14.625" style="4" customWidth="1"/>
    <col min="4" max="8" width="10.75390625" style="4" customWidth="1"/>
    <col min="9" max="9" width="10.75390625" style="12" customWidth="1"/>
    <col min="10" max="16384" width="9.00390625" style="4" customWidth="1"/>
  </cols>
  <sheetData>
    <row r="1" spans="2:9" ht="14.25">
      <c r="B1" s="1" t="s">
        <v>7</v>
      </c>
      <c r="C1" s="2"/>
      <c r="D1" s="2"/>
      <c r="E1" s="2"/>
      <c r="F1" s="2"/>
      <c r="G1" s="2"/>
      <c r="H1" s="2"/>
      <c r="I1" s="3"/>
    </row>
    <row r="2" spans="2:9" ht="15" customHeight="1">
      <c r="B2" s="2"/>
      <c r="C2" s="2"/>
      <c r="D2" s="2"/>
      <c r="E2" s="2"/>
      <c r="F2" s="2"/>
      <c r="G2" s="2"/>
      <c r="H2" s="2"/>
      <c r="I2" s="5" t="s">
        <v>8</v>
      </c>
    </row>
    <row r="3" spans="2:9" ht="12" customHeight="1">
      <c r="B3" s="13" t="s">
        <v>9</v>
      </c>
      <c r="C3" s="14"/>
      <c r="D3" s="32" t="s">
        <v>10</v>
      </c>
      <c r="E3" s="33"/>
      <c r="F3" s="33"/>
      <c r="G3" s="33"/>
      <c r="H3" s="34"/>
      <c r="I3" s="35" t="s">
        <v>11</v>
      </c>
    </row>
    <row r="4" spans="2:9" ht="12" customHeight="1">
      <c r="B4" s="15"/>
      <c r="C4" s="16"/>
      <c r="D4" s="36" t="s">
        <v>12</v>
      </c>
      <c r="E4" s="36" t="s">
        <v>13</v>
      </c>
      <c r="F4" s="36" t="s">
        <v>14</v>
      </c>
      <c r="G4" s="36" t="s">
        <v>15</v>
      </c>
      <c r="H4" s="36" t="s">
        <v>16</v>
      </c>
      <c r="I4" s="37"/>
    </row>
    <row r="5" spans="2:9" ht="12" customHeight="1">
      <c r="B5" s="17" t="s">
        <v>0</v>
      </c>
      <c r="C5" s="18"/>
      <c r="D5" s="6">
        <f>SUM(E5:H5)</f>
        <v>2133</v>
      </c>
      <c r="E5" s="6">
        <v>1681</v>
      </c>
      <c r="F5" s="6">
        <v>127</v>
      </c>
      <c r="G5" s="6">
        <v>94</v>
      </c>
      <c r="H5" s="6">
        <v>231</v>
      </c>
      <c r="I5" s="6">
        <v>393</v>
      </c>
    </row>
    <row r="6" spans="2:9" ht="12" customHeight="1">
      <c r="B6" s="19" t="s">
        <v>1</v>
      </c>
      <c r="C6" s="20"/>
      <c r="D6" s="7">
        <f>SUM(E6:H6)</f>
        <v>1960</v>
      </c>
      <c r="E6" s="7">
        <v>1453</v>
      </c>
      <c r="F6" s="7">
        <v>148</v>
      </c>
      <c r="G6" s="7">
        <v>97</v>
      </c>
      <c r="H6" s="7">
        <v>262</v>
      </c>
      <c r="I6" s="7">
        <v>391</v>
      </c>
    </row>
    <row r="7" spans="2:9" s="9" customFormat="1" ht="12" customHeight="1">
      <c r="B7" s="21" t="s">
        <v>2</v>
      </c>
      <c r="C7" s="22"/>
      <c r="D7" s="8">
        <f>SUM(E7:H7)</f>
        <v>1092</v>
      </c>
      <c r="E7" s="8">
        <f>SUM(E9,E18,E24,E32)</f>
        <v>714</v>
      </c>
      <c r="F7" s="8">
        <f>SUM(F9,F18,F24,F32)</f>
        <v>54</v>
      </c>
      <c r="G7" s="8">
        <f>SUM(G9,G18,G24,G32)</f>
        <v>64</v>
      </c>
      <c r="H7" s="8">
        <f>SUM(H9,H18,H24,H32)</f>
        <v>260</v>
      </c>
      <c r="I7" s="8">
        <f>SUM(I9,I18,I24,I32)</f>
        <v>381</v>
      </c>
    </row>
    <row r="8" spans="2:9" ht="12" customHeight="1">
      <c r="B8" s="23"/>
      <c r="C8" s="24"/>
      <c r="D8" s="7"/>
      <c r="E8" s="7"/>
      <c r="F8" s="7"/>
      <c r="G8" s="7"/>
      <c r="H8" s="7"/>
      <c r="I8" s="7"/>
    </row>
    <row r="9" spans="2:9" s="9" customFormat="1" ht="12" customHeight="1">
      <c r="B9" s="25" t="s">
        <v>3</v>
      </c>
      <c r="C9" s="26"/>
      <c r="D9" s="8">
        <f aca="true" t="shared" si="0" ref="D9:I9">D10</f>
        <v>33</v>
      </c>
      <c r="E9" s="8">
        <f t="shared" si="0"/>
        <v>8</v>
      </c>
      <c r="F9" s="8">
        <f t="shared" si="0"/>
        <v>0</v>
      </c>
      <c r="G9" s="8">
        <f t="shared" si="0"/>
        <v>9</v>
      </c>
      <c r="H9" s="8">
        <f t="shared" si="0"/>
        <v>16</v>
      </c>
      <c r="I9" s="8">
        <f t="shared" si="0"/>
        <v>29</v>
      </c>
    </row>
    <row r="10" spans="2:9" s="9" customFormat="1" ht="12" customHeight="1">
      <c r="B10" s="27" t="s">
        <v>17</v>
      </c>
      <c r="C10" s="22"/>
      <c r="D10" s="8">
        <f aca="true" t="shared" si="1" ref="D10:I10">SUM(D11:D17)</f>
        <v>33</v>
      </c>
      <c r="E10" s="8">
        <f t="shared" si="1"/>
        <v>8</v>
      </c>
      <c r="F10" s="8">
        <f t="shared" si="1"/>
        <v>0</v>
      </c>
      <c r="G10" s="8">
        <f t="shared" si="1"/>
        <v>9</v>
      </c>
      <c r="H10" s="8">
        <f t="shared" si="1"/>
        <v>16</v>
      </c>
      <c r="I10" s="8">
        <f t="shared" si="1"/>
        <v>29</v>
      </c>
    </row>
    <row r="11" spans="2:9" ht="12" customHeight="1">
      <c r="B11" s="23"/>
      <c r="C11" s="28" t="s">
        <v>18</v>
      </c>
      <c r="D11" s="7">
        <f aca="true" t="shared" si="2" ref="D11:D17">SUM(E11:H11)</f>
        <v>9</v>
      </c>
      <c r="E11" s="10">
        <v>4</v>
      </c>
      <c r="F11" s="7">
        <v>0</v>
      </c>
      <c r="G11" s="7">
        <v>0</v>
      </c>
      <c r="H11" s="10">
        <v>5</v>
      </c>
      <c r="I11" s="10">
        <v>5</v>
      </c>
    </row>
    <row r="12" spans="2:9" ht="12" customHeight="1">
      <c r="B12" s="23"/>
      <c r="C12" s="28" t="s">
        <v>19</v>
      </c>
      <c r="D12" s="7">
        <f t="shared" si="2"/>
        <v>4</v>
      </c>
      <c r="E12" s="10">
        <v>4</v>
      </c>
      <c r="F12" s="7">
        <v>0</v>
      </c>
      <c r="G12" s="7">
        <v>0</v>
      </c>
      <c r="H12" s="7">
        <v>0</v>
      </c>
      <c r="I12" s="10">
        <v>4</v>
      </c>
    </row>
    <row r="13" spans="2:9" ht="12" customHeight="1">
      <c r="B13" s="23"/>
      <c r="C13" s="28" t="s">
        <v>20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2:9" ht="12" customHeight="1">
      <c r="B14" s="23"/>
      <c r="C14" s="28" t="s">
        <v>21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2" customHeight="1">
      <c r="B15" s="23"/>
      <c r="C15" s="28" t="s">
        <v>22</v>
      </c>
      <c r="D15" s="7">
        <v>8</v>
      </c>
      <c r="E15" s="7">
        <v>0</v>
      </c>
      <c r="F15" s="7">
        <v>0</v>
      </c>
      <c r="G15" s="10">
        <v>3</v>
      </c>
      <c r="H15" s="10">
        <v>5</v>
      </c>
      <c r="I15" s="10">
        <v>8</v>
      </c>
    </row>
    <row r="16" spans="2:9" ht="12" customHeight="1">
      <c r="B16" s="23"/>
      <c r="C16" s="28" t="s">
        <v>23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2" customHeight="1">
      <c r="B17" s="23"/>
      <c r="C17" s="28" t="s">
        <v>24</v>
      </c>
      <c r="D17" s="7">
        <f t="shared" si="2"/>
        <v>12</v>
      </c>
      <c r="E17" s="7">
        <v>0</v>
      </c>
      <c r="F17" s="7">
        <v>0</v>
      </c>
      <c r="G17" s="10">
        <v>6</v>
      </c>
      <c r="H17" s="10">
        <v>6</v>
      </c>
      <c r="I17" s="10">
        <v>12</v>
      </c>
    </row>
    <row r="18" spans="2:9" s="9" customFormat="1" ht="12" customHeight="1">
      <c r="B18" s="25" t="s">
        <v>4</v>
      </c>
      <c r="C18" s="26"/>
      <c r="D18" s="8">
        <f aca="true" t="shared" si="3" ref="D18:I18">D19</f>
        <v>72</v>
      </c>
      <c r="E18" s="8">
        <f t="shared" si="3"/>
        <v>34</v>
      </c>
      <c r="F18" s="8">
        <f t="shared" si="3"/>
        <v>6</v>
      </c>
      <c r="G18" s="8">
        <v>0</v>
      </c>
      <c r="H18" s="8">
        <f t="shared" si="3"/>
        <v>32</v>
      </c>
      <c r="I18" s="8">
        <f t="shared" si="3"/>
        <v>39</v>
      </c>
    </row>
    <row r="19" spans="2:9" s="9" customFormat="1" ht="12" customHeight="1">
      <c r="B19" s="27" t="s">
        <v>25</v>
      </c>
      <c r="C19" s="22"/>
      <c r="D19" s="8">
        <f aca="true" t="shared" si="4" ref="D19:I19">SUM(D20:D23)</f>
        <v>72</v>
      </c>
      <c r="E19" s="8">
        <f t="shared" si="4"/>
        <v>34</v>
      </c>
      <c r="F19" s="8">
        <f t="shared" si="4"/>
        <v>6</v>
      </c>
      <c r="G19" s="8">
        <v>0</v>
      </c>
      <c r="H19" s="8">
        <f t="shared" si="4"/>
        <v>32</v>
      </c>
      <c r="I19" s="8">
        <f t="shared" si="4"/>
        <v>39</v>
      </c>
    </row>
    <row r="20" spans="2:9" ht="12" customHeight="1">
      <c r="B20" s="23"/>
      <c r="C20" s="28" t="s">
        <v>26</v>
      </c>
      <c r="D20" s="7">
        <f>SUM(E20:H20)</f>
        <v>3</v>
      </c>
      <c r="E20" s="10"/>
      <c r="F20" s="10">
        <v>3</v>
      </c>
      <c r="G20" s="10">
        <v>0</v>
      </c>
      <c r="H20" s="10"/>
      <c r="I20" s="10">
        <v>3</v>
      </c>
    </row>
    <row r="21" spans="2:9" ht="12" customHeight="1">
      <c r="B21" s="23"/>
      <c r="C21" s="28" t="s">
        <v>27</v>
      </c>
      <c r="D21" s="7">
        <f>SUM(E21:H21)</f>
        <v>34</v>
      </c>
      <c r="E21" s="10">
        <v>30</v>
      </c>
      <c r="F21" s="10">
        <v>1</v>
      </c>
      <c r="G21" s="10">
        <v>0</v>
      </c>
      <c r="H21" s="10">
        <v>3</v>
      </c>
      <c r="I21" s="10">
        <v>5</v>
      </c>
    </row>
    <row r="22" spans="2:9" ht="12" customHeight="1">
      <c r="B22" s="23"/>
      <c r="C22" s="28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" customHeight="1">
      <c r="B23" s="23"/>
      <c r="C23" s="28" t="s">
        <v>29</v>
      </c>
      <c r="D23" s="7">
        <f>SUM(E23:H23)</f>
        <v>35</v>
      </c>
      <c r="E23" s="10">
        <v>4</v>
      </c>
      <c r="F23" s="10">
        <v>2</v>
      </c>
      <c r="G23" s="10">
        <v>0</v>
      </c>
      <c r="H23" s="10">
        <v>29</v>
      </c>
      <c r="I23" s="10">
        <v>31</v>
      </c>
    </row>
    <row r="24" spans="2:9" s="9" customFormat="1" ht="12" customHeight="1">
      <c r="B24" s="25" t="s">
        <v>5</v>
      </c>
      <c r="C24" s="26"/>
      <c r="D24" s="8">
        <f aca="true" t="shared" si="5" ref="D24:I24">SUM(D25,D29)</f>
        <v>347</v>
      </c>
      <c r="E24" s="8">
        <f t="shared" si="5"/>
        <v>242</v>
      </c>
      <c r="F24" s="8">
        <f t="shared" si="5"/>
        <v>26</v>
      </c>
      <c r="G24" s="8">
        <f t="shared" si="5"/>
        <v>20</v>
      </c>
      <c r="H24" s="8">
        <f t="shared" si="5"/>
        <v>59</v>
      </c>
      <c r="I24" s="8">
        <f t="shared" si="5"/>
        <v>93</v>
      </c>
    </row>
    <row r="25" spans="2:9" s="9" customFormat="1" ht="12" customHeight="1">
      <c r="B25" s="27" t="s">
        <v>30</v>
      </c>
      <c r="C25" s="22"/>
      <c r="D25" s="8">
        <f aca="true" t="shared" si="6" ref="D25:I25">SUM(D26:D28)</f>
        <v>147</v>
      </c>
      <c r="E25" s="8">
        <f t="shared" si="6"/>
        <v>110</v>
      </c>
      <c r="F25" s="8">
        <f t="shared" si="6"/>
        <v>15</v>
      </c>
      <c r="G25" s="8">
        <f t="shared" si="6"/>
        <v>6</v>
      </c>
      <c r="H25" s="8">
        <f t="shared" si="6"/>
        <v>16</v>
      </c>
      <c r="I25" s="8">
        <f t="shared" si="6"/>
        <v>25</v>
      </c>
    </row>
    <row r="26" spans="2:9" ht="12" customHeight="1">
      <c r="B26" s="23"/>
      <c r="C26" s="28" t="s">
        <v>31</v>
      </c>
      <c r="D26" s="7">
        <f>SUM(E26:H26)</f>
        <v>51</v>
      </c>
      <c r="E26" s="10">
        <v>35</v>
      </c>
      <c r="F26" s="10">
        <v>3</v>
      </c>
      <c r="G26" s="10">
        <v>2</v>
      </c>
      <c r="H26" s="10">
        <v>11</v>
      </c>
      <c r="I26" s="10">
        <v>11</v>
      </c>
    </row>
    <row r="27" spans="2:9" ht="12" customHeight="1">
      <c r="B27" s="23"/>
      <c r="C27" s="28" t="s">
        <v>32</v>
      </c>
      <c r="D27" s="7">
        <f>SUM(E27:H27)</f>
        <v>45</v>
      </c>
      <c r="E27" s="10">
        <v>35</v>
      </c>
      <c r="F27" s="10">
        <v>7</v>
      </c>
      <c r="G27" s="10">
        <v>3</v>
      </c>
      <c r="H27" s="10">
        <v>0</v>
      </c>
      <c r="I27" s="10">
        <v>5</v>
      </c>
    </row>
    <row r="28" spans="2:9" ht="12" customHeight="1">
      <c r="B28" s="23"/>
      <c r="C28" s="28" t="s">
        <v>33</v>
      </c>
      <c r="D28" s="7">
        <f>SUM(E28:H28)</f>
        <v>51</v>
      </c>
      <c r="E28" s="10">
        <v>40</v>
      </c>
      <c r="F28" s="10">
        <v>5</v>
      </c>
      <c r="G28" s="10">
        <v>1</v>
      </c>
      <c r="H28" s="10">
        <v>5</v>
      </c>
      <c r="I28" s="10">
        <v>9</v>
      </c>
    </row>
    <row r="29" spans="2:9" s="9" customFormat="1" ht="12" customHeight="1">
      <c r="B29" s="27" t="s">
        <v>34</v>
      </c>
      <c r="C29" s="22"/>
      <c r="D29" s="8">
        <f aca="true" t="shared" si="7" ref="D29:I29">SUM(D30:D31)</f>
        <v>200</v>
      </c>
      <c r="E29" s="8">
        <f t="shared" si="7"/>
        <v>132</v>
      </c>
      <c r="F29" s="8">
        <f t="shared" si="7"/>
        <v>11</v>
      </c>
      <c r="G29" s="8">
        <f t="shared" si="7"/>
        <v>14</v>
      </c>
      <c r="H29" s="8">
        <f t="shared" si="7"/>
        <v>43</v>
      </c>
      <c r="I29" s="8">
        <f t="shared" si="7"/>
        <v>68</v>
      </c>
    </row>
    <row r="30" spans="2:9" ht="12" customHeight="1">
      <c r="B30" s="23" t="s">
        <v>35</v>
      </c>
      <c r="C30" s="28" t="s">
        <v>36</v>
      </c>
      <c r="D30" s="7">
        <f>SUM(E30:H30)</f>
        <v>35</v>
      </c>
      <c r="E30" s="7">
        <v>1</v>
      </c>
      <c r="F30" s="7">
        <v>4</v>
      </c>
      <c r="G30" s="7">
        <v>10</v>
      </c>
      <c r="H30" s="7">
        <v>20</v>
      </c>
      <c r="I30" s="7">
        <v>35</v>
      </c>
    </row>
    <row r="31" spans="2:9" ht="12" customHeight="1">
      <c r="B31" s="23"/>
      <c r="C31" s="28" t="s">
        <v>37</v>
      </c>
      <c r="D31" s="7">
        <f>SUM(E31:H31)</f>
        <v>165</v>
      </c>
      <c r="E31" s="7">
        <v>131</v>
      </c>
      <c r="F31" s="7">
        <v>7</v>
      </c>
      <c r="G31" s="7">
        <v>4</v>
      </c>
      <c r="H31" s="7">
        <v>23</v>
      </c>
      <c r="I31" s="7">
        <v>33</v>
      </c>
    </row>
    <row r="32" spans="2:9" s="9" customFormat="1" ht="12" customHeight="1">
      <c r="B32" s="25" t="s">
        <v>6</v>
      </c>
      <c r="C32" s="26"/>
      <c r="D32" s="8">
        <f aca="true" t="shared" si="8" ref="D32:I32">SUM(D33,D39,D44)</f>
        <v>640</v>
      </c>
      <c r="E32" s="8">
        <f t="shared" si="8"/>
        <v>430</v>
      </c>
      <c r="F32" s="8">
        <f t="shared" si="8"/>
        <v>22</v>
      </c>
      <c r="G32" s="8">
        <f t="shared" si="8"/>
        <v>35</v>
      </c>
      <c r="H32" s="8">
        <f t="shared" si="8"/>
        <v>153</v>
      </c>
      <c r="I32" s="8">
        <f t="shared" si="8"/>
        <v>220</v>
      </c>
    </row>
    <row r="33" spans="2:9" s="9" customFormat="1" ht="12" customHeight="1">
      <c r="B33" s="27" t="s">
        <v>38</v>
      </c>
      <c r="C33" s="22"/>
      <c r="D33" s="8">
        <f aca="true" t="shared" si="9" ref="D33:I33">SUM(D34:D38)</f>
        <v>159</v>
      </c>
      <c r="E33" s="8">
        <f t="shared" si="9"/>
        <v>119</v>
      </c>
      <c r="F33" s="8">
        <f t="shared" si="9"/>
        <v>7</v>
      </c>
      <c r="G33" s="8">
        <f t="shared" si="9"/>
        <v>6</v>
      </c>
      <c r="H33" s="8">
        <f t="shared" si="9"/>
        <v>27</v>
      </c>
      <c r="I33" s="8">
        <f t="shared" si="9"/>
        <v>42</v>
      </c>
    </row>
    <row r="34" spans="2:9" ht="12" customHeight="1">
      <c r="B34" s="23"/>
      <c r="C34" s="28" t="s">
        <v>39</v>
      </c>
      <c r="D34" s="7">
        <f aca="true" t="shared" si="10" ref="D34:D47">SUM(E34:H34)</f>
        <v>35</v>
      </c>
      <c r="E34" s="10">
        <v>22</v>
      </c>
      <c r="F34" s="10">
        <v>3</v>
      </c>
      <c r="G34" s="10">
        <v>0</v>
      </c>
      <c r="H34" s="10">
        <v>10</v>
      </c>
      <c r="I34" s="10">
        <v>13</v>
      </c>
    </row>
    <row r="35" spans="2:9" ht="12" customHeight="1">
      <c r="B35" s="23"/>
      <c r="C35" s="28" t="s">
        <v>40</v>
      </c>
      <c r="D35" s="7">
        <f t="shared" si="10"/>
        <v>25</v>
      </c>
      <c r="E35" s="10">
        <v>20</v>
      </c>
      <c r="F35" s="10">
        <v>0</v>
      </c>
      <c r="G35" s="10">
        <v>2</v>
      </c>
      <c r="H35" s="10">
        <v>3</v>
      </c>
      <c r="I35" s="10">
        <v>7</v>
      </c>
    </row>
    <row r="36" spans="2:9" ht="12" customHeight="1">
      <c r="B36" s="23"/>
      <c r="C36" s="28" t="s">
        <v>41</v>
      </c>
      <c r="D36" s="7">
        <f t="shared" si="10"/>
        <v>58</v>
      </c>
      <c r="E36" s="10">
        <v>50</v>
      </c>
      <c r="F36" s="10">
        <v>0</v>
      </c>
      <c r="G36" s="10">
        <v>2</v>
      </c>
      <c r="H36" s="10">
        <v>6</v>
      </c>
      <c r="I36" s="10">
        <v>8</v>
      </c>
    </row>
    <row r="37" spans="2:9" ht="12" customHeight="1">
      <c r="B37" s="23"/>
      <c r="C37" s="28" t="s">
        <v>42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2:9" ht="12" customHeight="1">
      <c r="B38" s="23"/>
      <c r="C38" s="28" t="s">
        <v>43</v>
      </c>
      <c r="D38" s="7">
        <f t="shared" si="10"/>
        <v>41</v>
      </c>
      <c r="E38" s="10">
        <v>27</v>
      </c>
      <c r="F38" s="10">
        <v>4</v>
      </c>
      <c r="G38" s="10">
        <v>2</v>
      </c>
      <c r="H38" s="10">
        <v>8</v>
      </c>
      <c r="I38" s="10">
        <v>14</v>
      </c>
    </row>
    <row r="39" spans="2:9" s="9" customFormat="1" ht="12" customHeight="1">
      <c r="B39" s="27" t="s">
        <v>44</v>
      </c>
      <c r="C39" s="29"/>
      <c r="D39" s="8">
        <f aca="true" t="shared" si="11" ref="D39:I39">SUM(D40:D43)</f>
        <v>351</v>
      </c>
      <c r="E39" s="8">
        <f t="shared" si="11"/>
        <v>259</v>
      </c>
      <c r="F39" s="8">
        <f t="shared" si="11"/>
        <v>13</v>
      </c>
      <c r="G39" s="8">
        <f t="shared" si="11"/>
        <v>21</v>
      </c>
      <c r="H39" s="8">
        <f t="shared" si="11"/>
        <v>58</v>
      </c>
      <c r="I39" s="8">
        <f t="shared" si="11"/>
        <v>99</v>
      </c>
    </row>
    <row r="40" spans="2:9" ht="12" customHeight="1">
      <c r="B40" s="23"/>
      <c r="C40" s="28" t="s">
        <v>45</v>
      </c>
      <c r="D40" s="7">
        <f t="shared" si="10"/>
        <v>134</v>
      </c>
      <c r="E40" s="10">
        <v>118</v>
      </c>
      <c r="F40" s="10">
        <v>3</v>
      </c>
      <c r="G40" s="10">
        <v>1</v>
      </c>
      <c r="H40" s="10">
        <v>12</v>
      </c>
      <c r="I40" s="10">
        <v>17</v>
      </c>
    </row>
    <row r="41" spans="2:9" ht="12" customHeight="1">
      <c r="B41" s="23"/>
      <c r="C41" s="28" t="s">
        <v>46</v>
      </c>
      <c r="D41" s="7">
        <f t="shared" si="10"/>
        <v>81</v>
      </c>
      <c r="E41" s="10">
        <v>68</v>
      </c>
      <c r="F41" s="10">
        <v>0</v>
      </c>
      <c r="G41" s="10">
        <v>3</v>
      </c>
      <c r="H41" s="10">
        <v>10</v>
      </c>
      <c r="I41" s="10">
        <v>13</v>
      </c>
    </row>
    <row r="42" spans="2:9" ht="12" customHeight="1">
      <c r="B42" s="23"/>
      <c r="C42" s="28" t="s">
        <v>47</v>
      </c>
      <c r="D42" s="7">
        <f t="shared" si="10"/>
        <v>43</v>
      </c>
      <c r="E42" s="10">
        <v>5</v>
      </c>
      <c r="F42" s="10">
        <v>7</v>
      </c>
      <c r="G42" s="10">
        <v>13</v>
      </c>
      <c r="H42" s="10">
        <v>18</v>
      </c>
      <c r="I42" s="10">
        <v>43</v>
      </c>
    </row>
    <row r="43" spans="2:9" ht="12" customHeight="1">
      <c r="B43" s="23"/>
      <c r="C43" s="28" t="s">
        <v>48</v>
      </c>
      <c r="D43" s="7">
        <f t="shared" si="10"/>
        <v>93</v>
      </c>
      <c r="E43" s="10">
        <v>68</v>
      </c>
      <c r="F43" s="10">
        <v>3</v>
      </c>
      <c r="G43" s="10">
        <v>4</v>
      </c>
      <c r="H43" s="10">
        <v>18</v>
      </c>
      <c r="I43" s="10">
        <v>26</v>
      </c>
    </row>
    <row r="44" spans="2:9" s="9" customFormat="1" ht="12" customHeight="1">
      <c r="B44" s="27" t="s">
        <v>49</v>
      </c>
      <c r="C44" s="29"/>
      <c r="D44" s="8">
        <f aca="true" t="shared" si="12" ref="D44:I44">SUM(D45:D47)</f>
        <v>130</v>
      </c>
      <c r="E44" s="8">
        <f t="shared" si="12"/>
        <v>52</v>
      </c>
      <c r="F44" s="8">
        <f t="shared" si="12"/>
        <v>2</v>
      </c>
      <c r="G44" s="8">
        <f t="shared" si="12"/>
        <v>8</v>
      </c>
      <c r="H44" s="8">
        <f t="shared" si="12"/>
        <v>68</v>
      </c>
      <c r="I44" s="8">
        <f t="shared" si="12"/>
        <v>79</v>
      </c>
    </row>
    <row r="45" spans="2:9" ht="12" customHeight="1">
      <c r="B45" s="23"/>
      <c r="C45" s="28" t="s">
        <v>50</v>
      </c>
      <c r="D45" s="7">
        <f t="shared" si="10"/>
        <v>48</v>
      </c>
      <c r="E45" s="10">
        <v>0</v>
      </c>
      <c r="F45" s="10">
        <v>0</v>
      </c>
      <c r="G45" s="10">
        <v>2</v>
      </c>
      <c r="H45" s="10">
        <v>46</v>
      </c>
      <c r="I45" s="10">
        <v>48</v>
      </c>
    </row>
    <row r="46" spans="2:9" ht="12" customHeight="1">
      <c r="B46" s="23"/>
      <c r="C46" s="28" t="s">
        <v>51</v>
      </c>
      <c r="D46" s="7">
        <f t="shared" si="10"/>
        <v>68</v>
      </c>
      <c r="E46" s="10">
        <v>50</v>
      </c>
      <c r="F46" s="10">
        <v>2</v>
      </c>
      <c r="G46" s="10">
        <v>6</v>
      </c>
      <c r="H46" s="10">
        <v>10</v>
      </c>
      <c r="I46" s="10">
        <v>19</v>
      </c>
    </row>
    <row r="47" spans="2:9" ht="12" customHeight="1">
      <c r="B47" s="23"/>
      <c r="C47" s="28" t="s">
        <v>52</v>
      </c>
      <c r="D47" s="7">
        <f t="shared" si="10"/>
        <v>14</v>
      </c>
      <c r="E47" s="10">
        <v>2</v>
      </c>
      <c r="F47" s="10">
        <v>0</v>
      </c>
      <c r="G47" s="10">
        <v>0</v>
      </c>
      <c r="H47" s="10">
        <v>12</v>
      </c>
      <c r="I47" s="10">
        <v>12</v>
      </c>
    </row>
    <row r="48" spans="2:9" ht="12" customHeight="1">
      <c r="B48" s="30"/>
      <c r="C48" s="31"/>
      <c r="D48" s="11"/>
      <c r="E48" s="11"/>
      <c r="F48" s="11"/>
      <c r="G48" s="11"/>
      <c r="H48" s="11"/>
      <c r="I48" s="11"/>
    </row>
  </sheetData>
  <mergeCells count="12">
    <mergeCell ref="B29:C29"/>
    <mergeCell ref="B33:C33"/>
    <mergeCell ref="B39:C39"/>
    <mergeCell ref="B44:C44"/>
    <mergeCell ref="B7:C7"/>
    <mergeCell ref="B10:C10"/>
    <mergeCell ref="B19:C19"/>
    <mergeCell ref="B25:C25"/>
    <mergeCell ref="B3:C4"/>
    <mergeCell ref="I3:I4"/>
    <mergeCell ref="B5:C5"/>
    <mergeCell ref="B6:C6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2007-09-12T01:42:53Z</dcterms:created>
  <dcterms:modified xsi:type="dcterms:W3CDTF">2007-09-14T01:18:36Z</dcterms:modified>
  <cp:category/>
  <cp:version/>
  <cp:contentType/>
  <cp:contentStatus/>
</cp:coreProperties>
</file>