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45" windowWidth="8160" windowHeight="9000" activeTab="0"/>
  </bookViews>
  <sheets>
    <sheet name="治山災害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<sst xmlns="http://schemas.openxmlformats.org/spreadsheetml/2006/main" count="65" uniqueCount="30">
  <si>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第３表　治山災害</t>
  </si>
  <si>
    <t>（単位：ha･千円）</t>
  </si>
  <si>
    <t>林業事務所</t>
  </si>
  <si>
    <t>総数</t>
  </si>
  <si>
    <t>崩壊地</t>
  </si>
  <si>
    <t>地すべり地</t>
  </si>
  <si>
    <t>治山施設</t>
  </si>
  <si>
    <t>面積</t>
  </si>
  <si>
    <t>被害額</t>
  </si>
  <si>
    <t>面積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</si>
  <si>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</si>
  <si>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</si>
  <si>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</si>
  <si>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</si>
  <si>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</si>
  <si>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</si>
  <si>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</si>
  <si>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</si>
  <si>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</si>
  <si>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</si>
  <si>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 xml:space="preserve">渋　川 </t>
  </si>
  <si>
    <t xml:space="preserve">沼　田 </t>
  </si>
  <si>
    <t>平成11年度</t>
  </si>
  <si>
    <t>　　　　中之条</t>
  </si>
  <si>
    <t>　　　　桐　生</t>
  </si>
  <si>
    <t>　　　　高　崎</t>
  </si>
  <si>
    <t>　　　　藤　岡</t>
  </si>
  <si>
    <t>　　　　富　岡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</si>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</sst>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,&quot;－&quot;"/>
    <numFmt numFmtId="177" formatCode=";;&quot;－&quot;"/>
    <numFmt numFmtId="178" formatCode="#,##0;;&quot;－&quot;"/>
    <numFmt numFmtId="179" formatCode="#,##0.0;;&quot;－&quot;"/>
    <numFmt numFmtId="180" formatCode="0.0"/>
    <numFmt numFmtId="181" formatCode="0.000"/>
    <numFmt numFmtId="182" formatCode="#,##0_);[Red]\(#,##0\)"/>
    <numFmt numFmtId="183" formatCode="#,##0.0_);[Red]\(#,##0.0\)"/>
    <numFmt numFmtId="184" formatCode="0_);[Red]\(0\)"/>
  </numFmts>
  <fonts count="4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2" fillId="0" borderId="1" xfId="0" applyFont="1" applyBorder="1" applyAlignment="1">
      <alignment shrinkToFit="1"/>
    </xf>
    <xf numFmtId="38" fontId="2" fillId="0" borderId="2" xfId="16" applyFont="1" applyBorder="1" applyAlignment="1">
      <alignment shrinkToFit="1"/>
    </xf>
    <xf numFmtId="178" fontId="2" fillId="0" borderId="2" xfId="0" applyNumberFormat="1" applyFont="1" applyBorder="1" applyAlignment="1">
      <alignment horizontal="right" shrinkToFit="1"/>
    </xf>
    <xf numFmtId="177" fontId="2" fillId="0" borderId="1" xfId="0" applyNumberFormat="1" applyFont="1" applyBorder="1" applyAlignment="1">
      <alignment horizontal="right" shrinkToFit="1"/>
    </xf>
    <xf numFmtId="180" fontId="2" fillId="0" borderId="1" xfId="0" applyNumberFormat="1" applyFont="1" applyBorder="1" applyAlignment="1">
      <alignment shrinkToFit="1"/>
    </xf>
    <xf numFmtId="38" fontId="2" fillId="0" borderId="3" xfId="16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3" fillId="0" borderId="0" xfId="0" applyFont="1" applyAlignment="1">
      <alignment/>
    </xf>
    <xf numFmtId="178" fontId="2" fillId="0" borderId="3" xfId="0" applyNumberFormat="1" applyFont="1" applyBorder="1" applyAlignment="1">
      <alignment horizontal="right" shrinkToFit="1"/>
    </xf>
    <xf numFmtId="183" fontId="2" fillId="0" borderId="0" xfId="0" applyNumberFormat="1" applyFont="1" applyAlignment="1">
      <alignment/>
    </xf>
    <xf numFmtId="182" fontId="2" fillId="0" borderId="0" xfId="16" applyNumberFormat="1" applyFont="1" applyAlignment="1">
      <alignment/>
    </xf>
    <xf numFmtId="182" fontId="2" fillId="2" borderId="5" xfId="16" applyNumberFormat="1" applyFont="1" applyFill="1" applyBorder="1" applyAlignment="1">
      <alignment horizontal="center"/>
    </xf>
    <xf numFmtId="182" fontId="2" fillId="0" borderId="6" xfId="16" applyNumberFormat="1" applyFont="1" applyBorder="1" applyAlignment="1">
      <alignment shrinkToFit="1"/>
    </xf>
    <xf numFmtId="182" fontId="2" fillId="0" borderId="6" xfId="16" applyNumberFormat="1" applyFont="1" applyBorder="1" applyAlignment="1">
      <alignment horizontal="right" shrinkToFit="1"/>
    </xf>
    <xf numFmtId="182" fontId="2" fillId="0" borderId="7" xfId="16" applyNumberFormat="1" applyFont="1" applyBorder="1" applyAlignment="1">
      <alignment horizontal="right" shrinkToFit="1"/>
    </xf>
    <xf numFmtId="0" fontId="2" fillId="3" borderId="8" xfId="0" applyFont="1" applyFill="1" applyBorder="1" applyAlignment="1">
      <alignment horizontal="center" shrinkToFit="1"/>
    </xf>
    <xf numFmtId="182" fontId="2" fillId="0" borderId="9" xfId="16" applyNumberFormat="1" applyFont="1" applyBorder="1" applyAlignment="1">
      <alignment shrinkToFit="1"/>
    </xf>
    <xf numFmtId="38" fontId="2" fillId="0" borderId="10" xfId="16" applyFont="1" applyBorder="1" applyAlignment="1">
      <alignment shrinkToFit="1"/>
    </xf>
    <xf numFmtId="0" fontId="2" fillId="3" borderId="11" xfId="0" applyFont="1" applyFill="1" applyBorder="1" applyAlignment="1">
      <alignment horizontal="center" shrinkToFit="1"/>
    </xf>
    <xf numFmtId="179" fontId="2" fillId="0" borderId="12" xfId="16" applyNumberFormat="1" applyFont="1" applyBorder="1" applyAlignment="1">
      <alignment horizontal="right" shrinkToFit="1"/>
    </xf>
    <xf numFmtId="38" fontId="2" fillId="0" borderId="12" xfId="16" applyFont="1" applyBorder="1" applyAlignment="1">
      <alignment horizontal="right" shrinkToFit="1"/>
    </xf>
    <xf numFmtId="0" fontId="2" fillId="3" borderId="11" xfId="0" applyFont="1" applyFill="1" applyBorder="1" applyAlignment="1">
      <alignment horizontal="right" shrinkToFit="1"/>
    </xf>
    <xf numFmtId="182" fontId="2" fillId="0" borderId="6" xfId="16" applyNumberFormat="1" applyFont="1" applyBorder="1" applyAlignment="1">
      <alignment horizontal="right" vertical="center"/>
    </xf>
    <xf numFmtId="0" fontId="2" fillId="3" borderId="11" xfId="0" applyFont="1" applyFill="1" applyBorder="1" applyAlignment="1">
      <alignment horizontal="left" shrinkToFit="1"/>
    </xf>
    <xf numFmtId="0" fontId="2" fillId="3" borderId="13" xfId="0" applyFont="1" applyFill="1" applyBorder="1" applyAlignment="1">
      <alignment horizontal="left" shrinkToFit="1"/>
    </xf>
    <xf numFmtId="182" fontId="2" fillId="0" borderId="7" xfId="16" applyNumberFormat="1" applyFont="1" applyBorder="1" applyAlignment="1">
      <alignment horizontal="right" vertical="center"/>
    </xf>
    <xf numFmtId="179" fontId="2" fillId="0" borderId="14" xfId="16" applyNumberFormat="1" applyFont="1" applyBorder="1" applyAlignment="1">
      <alignment horizontal="righ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183" fontId="2" fillId="0" borderId="1" xfId="16" applyNumberFormat="1" applyFont="1" applyBorder="1" applyAlignment="1">
      <alignment horizontal="right" vertical="center"/>
    </xf>
    <xf numFmtId="183" fontId="2" fillId="0" borderId="4" xfId="16" applyNumberFormat="1" applyFont="1" applyBorder="1" applyAlignment="1">
      <alignment horizontal="right" vertical="center"/>
    </xf>
    <xf numFmtId="38" fontId="2" fillId="0" borderId="15" xfId="16" applyFont="1" applyBorder="1" applyAlignment="1">
      <alignment shrinkToFit="1"/>
    </xf>
    <xf numFmtId="183" fontId="2" fillId="0" borderId="16" xfId="0" applyNumberFormat="1" applyFont="1" applyBorder="1" applyAlignment="1">
      <alignment shrinkToFit="1"/>
    </xf>
    <xf numFmtId="183" fontId="2" fillId="0" borderId="1" xfId="0" applyNumberFormat="1" applyFont="1" applyBorder="1" applyAlignment="1">
      <alignment horizontal="right" shrinkToFit="1"/>
    </xf>
    <xf numFmtId="183" fontId="2" fillId="0" borderId="4" xfId="0" applyNumberFormat="1" applyFont="1" applyBorder="1" applyAlignment="1">
      <alignment horizontal="right" shrinkToFit="1"/>
    </xf>
    <xf numFmtId="183" fontId="2" fillId="0" borderId="1" xfId="16" applyNumberFormat="1" applyFont="1" applyBorder="1" applyAlignment="1">
      <alignment horizontal="right" shrinkToFit="1"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 shrinkToFit="1"/>
    </xf>
    <xf numFmtId="184" fontId="2" fillId="0" borderId="2" xfId="0" applyNumberFormat="1" applyFont="1" applyBorder="1" applyAlignment="1">
      <alignment shrinkToFit="1"/>
    </xf>
    <xf numFmtId="184" fontId="2" fillId="0" borderId="2" xfId="16" applyNumberFormat="1" applyFont="1" applyBorder="1" applyAlignment="1">
      <alignment horizontal="right" vertical="center"/>
    </xf>
    <xf numFmtId="184" fontId="2" fillId="0" borderId="3" xfId="16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shrinkToFit="1"/>
    </xf>
    <xf numFmtId="184" fontId="2" fillId="0" borderId="15" xfId="16" applyNumberFormat="1" applyFont="1" applyBorder="1" applyAlignment="1">
      <alignment shrinkToFit="1"/>
    </xf>
    <xf numFmtId="184" fontId="2" fillId="0" borderId="2" xfId="16" applyNumberFormat="1" applyFont="1" applyBorder="1" applyAlignment="1">
      <alignment shrinkToFit="1"/>
    </xf>
    <xf numFmtId="184" fontId="2" fillId="0" borderId="2" xfId="16" applyNumberFormat="1" applyFont="1" applyBorder="1" applyAlignment="1">
      <alignment horizontal="right" shrinkToFit="1"/>
    </xf>
    <xf numFmtId="184" fontId="2" fillId="0" borderId="3" xfId="16" applyNumberFormat="1" applyFont="1" applyBorder="1" applyAlignment="1">
      <alignment shrinkToFit="1"/>
    </xf>
    <xf numFmtId="183" fontId="2" fillId="0" borderId="0" xfId="0" applyNumberFormat="1" applyFont="1" applyAlignment="1">
      <alignment horizontal="right"/>
    </xf>
    <xf numFmtId="183" fontId="2" fillId="0" borderId="16" xfId="0" applyNumberFormat="1" applyFont="1" applyBorder="1" applyAlignment="1">
      <alignment horizontal="right" shrinkToFit="1"/>
    </xf>
    <xf numFmtId="180" fontId="2" fillId="0" borderId="1" xfId="0" applyNumberFormat="1" applyFont="1" applyBorder="1" applyAlignment="1">
      <alignment horizontal="right" shrinkToFit="1"/>
    </xf>
    <xf numFmtId="183" fontId="2" fillId="0" borderId="4" xfId="16" applyNumberFormat="1" applyFont="1" applyBorder="1" applyAlignment="1">
      <alignment horizontal="right" shrinkToFit="1"/>
    </xf>
    <xf numFmtId="182" fontId="2" fillId="0" borderId="7" xfId="16" applyNumberFormat="1" applyFont="1" applyBorder="1" applyAlignment="1">
      <alignment shrinkToFit="1"/>
    </xf>
    <xf numFmtId="182" fontId="2" fillId="0" borderId="1" xfId="0" applyNumberFormat="1" applyFont="1" applyBorder="1" applyAlignment="1">
      <alignment horizontal="right" shrinkToFit="1"/>
    </xf>
    <xf numFmtId="180" fontId="2" fillId="0" borderId="2" xfId="0" applyNumberFormat="1" applyFont="1" applyBorder="1" applyAlignment="1">
      <alignment shrinkToFi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38" fontId="2" fillId="2" borderId="26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tabSelected="1" workbookViewId="0" topLeftCell="A1">
      <selection activeCell="R6" sqref="R6"/>
    </sheetView>
  </sheetViews>
  <sheetFormatPr defaultColWidth="8.796875" defaultRowHeight="14.25"/>
  <cols>
    <col min="1" max="1" width="2.69921875" style="1" customWidth="1"/>
    <col min="2" max="2" width="12.8984375" style="1" customWidth="1"/>
    <col min="3" max="3" width="5.59765625" style="40" customWidth="1"/>
    <col min="4" max="4" width="8.3984375" style="1" customWidth="1"/>
    <col min="5" max="5" width="10.59765625" style="14" customWidth="1"/>
    <col min="6" max="6" width="5.59765625" style="40" customWidth="1"/>
    <col min="7" max="7" width="6.59765625" style="50" customWidth="1"/>
    <col min="8" max="8" width="10.59765625" style="14" customWidth="1"/>
    <col min="9" max="9" width="5.59765625" style="2" customWidth="1"/>
    <col min="10" max="10" width="6.59765625" style="13" customWidth="1"/>
    <col min="11" max="11" width="10.59765625" style="14" customWidth="1"/>
    <col min="12" max="12" width="5.59765625" style="1" customWidth="1"/>
    <col min="13" max="13" width="6.59765625" style="1" customWidth="1"/>
    <col min="14" max="14" width="10.59765625" style="2" customWidth="1"/>
    <col min="15" max="16384" width="9" style="1" customWidth="1"/>
  </cols>
  <sheetData>
    <row r="1" ht="14.25">
      <c r="B1" s="11" t="s">
        <v>0</v>
      </c>
    </row>
    <row r="2" ht="12" customHeight="1" thickBot="1">
      <c r="N2" s="3" t="s">
        <v>1</v>
      </c>
    </row>
    <row r="3" spans="2:14" ht="12" customHeight="1">
      <c r="B3" s="64" t="s">
        <v>2</v>
      </c>
      <c r="C3" s="63" t="s">
        <v>3</v>
      </c>
      <c r="D3" s="63"/>
      <c r="E3" s="63"/>
      <c r="F3" s="63" t="s">
        <v>4</v>
      </c>
      <c r="G3" s="63"/>
      <c r="H3" s="63"/>
      <c r="I3" s="59" t="s">
        <v>5</v>
      </c>
      <c r="J3" s="60"/>
      <c r="K3" s="61"/>
      <c r="L3" s="59" t="s">
        <v>6</v>
      </c>
      <c r="M3" s="60"/>
      <c r="N3" s="65"/>
    </row>
    <row r="4" spans="2:14" ht="12" customHeight="1">
      <c r="B4" s="66"/>
      <c r="C4" s="62" t="s">
        <v>7</v>
      </c>
      <c r="D4" s="62"/>
      <c r="E4" s="15" t="s">
        <v>8</v>
      </c>
      <c r="F4" s="62" t="s">
        <v>9</v>
      </c>
      <c r="G4" s="62"/>
      <c r="H4" s="15" t="s">
        <v>8</v>
      </c>
      <c r="I4" s="57" t="s">
        <v>9</v>
      </c>
      <c r="J4" s="58"/>
      <c r="K4" s="15" t="s">
        <v>8</v>
      </c>
      <c r="L4" s="57" t="s">
        <v>9</v>
      </c>
      <c r="M4" s="58"/>
      <c r="N4" s="67" t="s">
        <v>8</v>
      </c>
    </row>
    <row r="5" spans="2:14" ht="12" customHeight="1">
      <c r="B5" s="19" t="s">
        <v>10</v>
      </c>
      <c r="C5" s="41">
        <v>1</v>
      </c>
      <c r="D5" s="32">
        <v>10.3</v>
      </c>
      <c r="E5" s="20">
        <v>987200</v>
      </c>
      <c r="F5" s="46"/>
      <c r="G5" s="51">
        <v>8.1</v>
      </c>
      <c r="H5" s="20">
        <v>684700</v>
      </c>
      <c r="I5" s="35"/>
      <c r="J5" s="36">
        <v>2.2</v>
      </c>
      <c r="K5" s="20">
        <v>300000</v>
      </c>
      <c r="L5" s="31">
        <v>1</v>
      </c>
      <c r="M5" s="32"/>
      <c r="N5" s="21">
        <v>2500</v>
      </c>
    </row>
    <row r="6" spans="2:14" ht="12" customHeight="1">
      <c r="B6" s="22" t="s">
        <v>11</v>
      </c>
      <c r="C6" s="42"/>
      <c r="D6" s="4">
        <v>7.1</v>
      </c>
      <c r="E6" s="16">
        <v>412000</v>
      </c>
      <c r="F6" s="47"/>
      <c r="G6" s="37">
        <v>7.1</v>
      </c>
      <c r="H6" s="16">
        <v>412000</v>
      </c>
      <c r="I6" s="5"/>
      <c r="J6" s="37" t="s">
        <v>28</v>
      </c>
      <c r="K6" s="37" t="s">
        <v>28</v>
      </c>
      <c r="L6" s="6">
        <v>0</v>
      </c>
      <c r="M6" s="7"/>
      <c r="N6" s="23">
        <v>0</v>
      </c>
    </row>
    <row r="7" spans="2:14" ht="12" customHeight="1">
      <c r="B7" s="22" t="s">
        <v>12</v>
      </c>
      <c r="C7" s="42">
        <v>3</v>
      </c>
      <c r="D7" s="4">
        <v>29.2</v>
      </c>
      <c r="E7" s="16">
        <v>1850400</v>
      </c>
      <c r="F7" s="47"/>
      <c r="G7" s="37">
        <v>29.2</v>
      </c>
      <c r="H7" s="16">
        <v>1839000</v>
      </c>
      <c r="I7" s="5"/>
      <c r="J7" s="37" t="s">
        <v>28</v>
      </c>
      <c r="K7" s="37" t="s">
        <v>28</v>
      </c>
      <c r="L7" s="6">
        <v>6</v>
      </c>
      <c r="M7" s="4"/>
      <c r="N7" s="24">
        <v>11400</v>
      </c>
    </row>
    <row r="8" spans="2:14" ht="12" customHeight="1">
      <c r="B8" s="22" t="s">
        <v>13</v>
      </c>
      <c r="C8" s="42">
        <v>2</v>
      </c>
      <c r="D8" s="4">
        <v>3.2</v>
      </c>
      <c r="E8" s="16">
        <v>164000</v>
      </c>
      <c r="F8" s="47"/>
      <c r="G8" s="37">
        <v>3.2</v>
      </c>
      <c r="H8" s="16">
        <v>162000</v>
      </c>
      <c r="I8" s="5"/>
      <c r="J8" s="37" t="s">
        <v>28</v>
      </c>
      <c r="K8" s="37" t="s">
        <v>28</v>
      </c>
      <c r="L8" s="6">
        <v>2</v>
      </c>
      <c r="M8" s="4"/>
      <c r="N8" s="24">
        <v>2000</v>
      </c>
    </row>
    <row r="9" spans="2:14" ht="12" customHeight="1">
      <c r="B9" s="22" t="s">
        <v>14</v>
      </c>
      <c r="C9" s="42">
        <v>15</v>
      </c>
      <c r="D9" s="4">
        <v>3.5</v>
      </c>
      <c r="E9" s="16">
        <v>327000</v>
      </c>
      <c r="F9" s="47"/>
      <c r="G9" s="37">
        <v>2.3</v>
      </c>
      <c r="H9" s="16">
        <v>227000</v>
      </c>
      <c r="I9" s="5"/>
      <c r="J9" s="37">
        <v>1.2</v>
      </c>
      <c r="K9" s="17">
        <v>100000</v>
      </c>
      <c r="L9" s="6">
        <v>0</v>
      </c>
      <c r="M9" s="4"/>
      <c r="N9" s="23">
        <v>0</v>
      </c>
    </row>
    <row r="10" spans="2:14" ht="12" customHeight="1">
      <c r="B10" s="22" t="s">
        <v>15</v>
      </c>
      <c r="C10" s="42">
        <v>30</v>
      </c>
      <c r="D10" s="4">
        <v>10.4</v>
      </c>
      <c r="E10" s="16">
        <v>635300</v>
      </c>
      <c r="F10" s="47"/>
      <c r="G10" s="37">
        <v>2.9</v>
      </c>
      <c r="H10" s="16">
        <v>435300</v>
      </c>
      <c r="I10" s="5"/>
      <c r="J10" s="37" t="s">
        <v>28</v>
      </c>
      <c r="K10" s="37" t="s">
        <v>28</v>
      </c>
      <c r="L10" s="6">
        <v>1</v>
      </c>
      <c r="M10" s="4"/>
      <c r="N10" s="24">
        <v>200000</v>
      </c>
    </row>
    <row r="11" spans="2:14" ht="12" customHeight="1">
      <c r="B11" s="22" t="s">
        <v>16</v>
      </c>
      <c r="C11" s="42">
        <v>3</v>
      </c>
      <c r="D11" s="4">
        <v>0.2</v>
      </c>
      <c r="E11" s="16">
        <v>20000</v>
      </c>
      <c r="F11" s="47"/>
      <c r="G11" s="37">
        <v>0.2</v>
      </c>
      <c r="H11" s="16">
        <v>20000</v>
      </c>
      <c r="I11" s="5"/>
      <c r="J11" s="37" t="s">
        <v>28</v>
      </c>
      <c r="K11" s="37" t="s">
        <v>28</v>
      </c>
      <c r="L11" s="6">
        <v>0</v>
      </c>
      <c r="M11" s="4"/>
      <c r="N11" s="23">
        <v>0</v>
      </c>
    </row>
    <row r="12" spans="2:14" ht="12" customHeight="1">
      <c r="B12" s="22" t="s">
        <v>17</v>
      </c>
      <c r="C12" s="42">
        <v>6</v>
      </c>
      <c r="D12" s="4">
        <v>0.8</v>
      </c>
      <c r="E12" s="16">
        <v>166000</v>
      </c>
      <c r="F12" s="47">
        <v>6</v>
      </c>
      <c r="G12" s="37">
        <v>0.8</v>
      </c>
      <c r="H12" s="16">
        <v>166000</v>
      </c>
      <c r="I12" s="5"/>
      <c r="J12" s="37" t="s">
        <v>28</v>
      </c>
      <c r="K12" s="37" t="s">
        <v>28</v>
      </c>
      <c r="L12" s="6">
        <v>0</v>
      </c>
      <c r="M12" s="4"/>
      <c r="N12" s="23">
        <v>0</v>
      </c>
    </row>
    <row r="13" spans="2:14" ht="12" customHeight="1">
      <c r="B13" s="22" t="s">
        <v>18</v>
      </c>
      <c r="C13" s="42">
        <v>20</v>
      </c>
      <c r="D13" s="4">
        <v>200.3</v>
      </c>
      <c r="E13" s="16">
        <v>1644170</v>
      </c>
      <c r="F13" s="47">
        <v>20</v>
      </c>
      <c r="G13" s="37">
        <v>200.3</v>
      </c>
      <c r="H13" s="16">
        <v>1644170</v>
      </c>
      <c r="I13" s="5"/>
      <c r="J13" s="37" t="s">
        <v>28</v>
      </c>
      <c r="K13" s="37" t="s">
        <v>28</v>
      </c>
      <c r="L13" s="6">
        <v>0</v>
      </c>
      <c r="M13" s="4"/>
      <c r="N13" s="23">
        <v>0</v>
      </c>
    </row>
    <row r="14" spans="2:14" ht="12" customHeight="1">
      <c r="B14" s="22" t="s">
        <v>19</v>
      </c>
      <c r="C14" s="42">
        <v>219</v>
      </c>
      <c r="D14" s="8">
        <v>37.99</v>
      </c>
      <c r="E14" s="16">
        <v>4626700</v>
      </c>
      <c r="F14" s="47">
        <v>219</v>
      </c>
      <c r="G14" s="37">
        <v>37.99</v>
      </c>
      <c r="H14" s="16">
        <v>4626700</v>
      </c>
      <c r="I14" s="5"/>
      <c r="J14" s="37" t="s">
        <v>28</v>
      </c>
      <c r="K14" s="37" t="s">
        <v>28</v>
      </c>
      <c r="L14" s="6">
        <v>0</v>
      </c>
      <c r="M14" s="4"/>
      <c r="N14" s="23">
        <v>0</v>
      </c>
    </row>
    <row r="15" spans="2:14" ht="12" customHeight="1">
      <c r="B15" s="22" t="s">
        <v>22</v>
      </c>
      <c r="C15" s="42">
        <f>SUM(C16:C22)</f>
        <v>177</v>
      </c>
      <c r="D15" s="8">
        <f>SUM(D16:D22)</f>
        <v>39.26</v>
      </c>
      <c r="E15" s="45">
        <f aca="true" t="shared" si="0" ref="E15:K15">SUM(E16:E22)</f>
        <v>5085800</v>
      </c>
      <c r="F15" s="42">
        <f t="shared" si="0"/>
        <v>176</v>
      </c>
      <c r="G15" s="52">
        <f t="shared" si="0"/>
        <v>38.26</v>
      </c>
      <c r="H15" s="45">
        <f t="shared" si="0"/>
        <v>4985800</v>
      </c>
      <c r="I15" s="56">
        <f t="shared" si="0"/>
        <v>1</v>
      </c>
      <c r="J15" s="8">
        <f t="shared" si="0"/>
        <v>1</v>
      </c>
      <c r="K15" s="45">
        <f t="shared" si="0"/>
        <v>100000</v>
      </c>
      <c r="L15" s="6">
        <v>0</v>
      </c>
      <c r="M15" s="4"/>
      <c r="N15" s="23">
        <v>0</v>
      </c>
    </row>
    <row r="16" spans="2:14" ht="12" customHeight="1">
      <c r="B16" s="25" t="s">
        <v>21</v>
      </c>
      <c r="C16" s="43">
        <v>1</v>
      </c>
      <c r="D16" s="33">
        <v>0</v>
      </c>
      <c r="E16" s="26">
        <v>5000</v>
      </c>
      <c r="F16" s="47">
        <v>1</v>
      </c>
      <c r="G16" s="39">
        <v>0</v>
      </c>
      <c r="H16" s="16">
        <v>5000</v>
      </c>
      <c r="I16" s="5"/>
      <c r="J16" s="37" t="s">
        <v>28</v>
      </c>
      <c r="K16" s="55" t="s">
        <v>28</v>
      </c>
      <c r="L16" s="6">
        <v>0</v>
      </c>
      <c r="M16" s="4"/>
      <c r="N16" s="23">
        <v>0</v>
      </c>
    </row>
    <row r="17" spans="2:14" ht="12" customHeight="1">
      <c r="B17" s="27" t="s">
        <v>23</v>
      </c>
      <c r="C17" s="43">
        <v>36</v>
      </c>
      <c r="D17" s="33">
        <v>6.88</v>
      </c>
      <c r="E17" s="26">
        <v>1164500</v>
      </c>
      <c r="F17" s="47">
        <v>36</v>
      </c>
      <c r="G17" s="39">
        <v>6.88</v>
      </c>
      <c r="H17" s="16">
        <v>1164500</v>
      </c>
      <c r="I17" s="5"/>
      <c r="J17" s="37" t="s">
        <v>28</v>
      </c>
      <c r="K17" s="55" t="s">
        <v>28</v>
      </c>
      <c r="L17" s="6">
        <v>0</v>
      </c>
      <c r="M17" s="4"/>
      <c r="N17" s="23">
        <v>0</v>
      </c>
    </row>
    <row r="18" spans="2:14" ht="12" customHeight="1">
      <c r="B18" s="25" t="s">
        <v>20</v>
      </c>
      <c r="C18" s="43">
        <v>2</v>
      </c>
      <c r="D18" s="33">
        <v>0.16</v>
      </c>
      <c r="E18" s="26">
        <v>48000</v>
      </c>
      <c r="F18" s="47">
        <v>2</v>
      </c>
      <c r="G18" s="39">
        <v>0.16</v>
      </c>
      <c r="H18" s="16">
        <v>48000</v>
      </c>
      <c r="I18" s="5"/>
      <c r="J18" s="37" t="s">
        <v>28</v>
      </c>
      <c r="K18" s="55" t="s">
        <v>28</v>
      </c>
      <c r="L18" s="6">
        <v>0</v>
      </c>
      <c r="M18" s="4"/>
      <c r="N18" s="23">
        <v>0</v>
      </c>
    </row>
    <row r="19" spans="2:14" ht="12" customHeight="1">
      <c r="B19" s="27" t="s">
        <v>24</v>
      </c>
      <c r="C19" s="43"/>
      <c r="D19" s="33" t="s">
        <v>28</v>
      </c>
      <c r="E19" s="26" t="s">
        <v>28</v>
      </c>
      <c r="F19" s="48"/>
      <c r="G19" s="39" t="s">
        <v>29</v>
      </c>
      <c r="H19" s="17" t="s">
        <v>29</v>
      </c>
      <c r="I19" s="5"/>
      <c r="J19" s="37" t="s">
        <v>28</v>
      </c>
      <c r="K19" s="55" t="s">
        <v>28</v>
      </c>
      <c r="L19" s="6">
        <v>0</v>
      </c>
      <c r="M19" s="4"/>
      <c r="N19" s="23">
        <v>0</v>
      </c>
    </row>
    <row r="20" spans="2:14" ht="12" customHeight="1">
      <c r="B20" s="27" t="s">
        <v>25</v>
      </c>
      <c r="C20" s="43">
        <v>32</v>
      </c>
      <c r="D20" s="33">
        <v>7.48</v>
      </c>
      <c r="E20" s="26">
        <v>1030900</v>
      </c>
      <c r="F20" s="47">
        <v>32</v>
      </c>
      <c r="G20" s="39">
        <v>7.48</v>
      </c>
      <c r="H20" s="16">
        <v>1030900</v>
      </c>
      <c r="I20" s="5"/>
      <c r="J20" s="37" t="s">
        <v>28</v>
      </c>
      <c r="K20" s="55" t="s">
        <v>28</v>
      </c>
      <c r="L20" s="6">
        <v>0</v>
      </c>
      <c r="M20" s="4"/>
      <c r="N20" s="23">
        <v>0</v>
      </c>
    </row>
    <row r="21" spans="2:14" ht="12" customHeight="1">
      <c r="B21" s="27" t="s">
        <v>26</v>
      </c>
      <c r="C21" s="43">
        <v>63</v>
      </c>
      <c r="D21" s="33">
        <v>15.29</v>
      </c>
      <c r="E21" s="26">
        <v>1617500</v>
      </c>
      <c r="F21" s="47">
        <v>63</v>
      </c>
      <c r="G21" s="39">
        <v>15.29</v>
      </c>
      <c r="H21" s="16">
        <v>1617500</v>
      </c>
      <c r="I21" s="5"/>
      <c r="J21" s="37" t="s">
        <v>28</v>
      </c>
      <c r="K21" s="55" t="s">
        <v>28</v>
      </c>
      <c r="L21" s="6">
        <v>0</v>
      </c>
      <c r="M21" s="4"/>
      <c r="N21" s="23">
        <v>0</v>
      </c>
    </row>
    <row r="22" spans="2:14" ht="12" customHeight="1" thickBot="1">
      <c r="B22" s="28" t="s">
        <v>27</v>
      </c>
      <c r="C22" s="44">
        <v>43</v>
      </c>
      <c r="D22" s="34">
        <v>9.45</v>
      </c>
      <c r="E22" s="29">
        <v>1219900</v>
      </c>
      <c r="F22" s="49">
        <v>42</v>
      </c>
      <c r="G22" s="53">
        <v>8.45</v>
      </c>
      <c r="H22" s="54">
        <v>1119900</v>
      </c>
      <c r="I22" s="9">
        <v>1</v>
      </c>
      <c r="J22" s="38">
        <v>1</v>
      </c>
      <c r="K22" s="18">
        <v>100000</v>
      </c>
      <c r="L22" s="12">
        <v>0</v>
      </c>
      <c r="M22" s="10"/>
      <c r="N22" s="30">
        <v>0</v>
      </c>
    </row>
  </sheetData>
  <mergeCells count="9">
    <mergeCell ref="B3:B4"/>
    <mergeCell ref="I4:J4"/>
    <mergeCell ref="I3:K3"/>
    <mergeCell ref="L3:N3"/>
    <mergeCell ref="C4:D4"/>
    <mergeCell ref="C3:E3"/>
    <mergeCell ref="F3:H3"/>
    <mergeCell ref="F4:G4"/>
    <mergeCell ref="L4:M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群馬県林務部森林保全課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深澤　裕司</dc:creator>
  <cp:keywords/>
  <dc:description/>
  <cp:lastModifiedBy>群馬県庁</cp:lastModifiedBy>
  <cp:lastPrinted>2001-02-16T09:59:08Z</cp:lastPrinted>
  <dcterms:created xsi:type="dcterms:W3CDTF">2000-02-21T09:52:42Z</dcterms:created>
  <dcterms:modified xsi:type="dcterms:W3CDTF">2007-09-12T07:46:20Z</dcterms:modified>
  <cp:category/>
  <cp:version/>
  <cp:contentType/>
  <cp:contentStatus/>
</cp:coreProperties>
</file>