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5-6林地開発許可" sheetId="1" r:id="rId1"/>
  </sheets>
  <definedNames>
    <definedName name="_xlnm.Print_Area" localSheetId="0">'5-6林地開発許可'!$A$1:$O$34</definedName>
  </definedNames>
  <calcPr fullCalcOnLoad="1"/>
</workbook>
</file>

<file path=xl/sharedStrings.xml><?xml version="1.0" encoding="utf-8"?>
<sst xmlns="http://schemas.openxmlformats.org/spreadsheetml/2006/main" count="41" uniqueCount="28">
  <si>
    <t>件数</t>
  </si>
  <si>
    <t>面積</t>
  </si>
  <si>
    <t>計</t>
  </si>
  <si>
    <t>［資料］森林保全課</t>
  </si>
  <si>
    <t>第６表　林地開発許可等の実績</t>
  </si>
  <si>
    <t>（単位：ha）</t>
  </si>
  <si>
    <t>開発行為の        目的</t>
  </si>
  <si>
    <t>49～12年度</t>
  </si>
  <si>
    <t>13年度</t>
  </si>
  <si>
    <t>14年度</t>
  </si>
  <si>
    <t>15年度</t>
  </si>
  <si>
    <t>16年度</t>
  </si>
  <si>
    <t>17年度</t>
  </si>
  <si>
    <t>合　　計</t>
  </si>
  <si>
    <t>工場事業場の
設置</t>
  </si>
  <si>
    <t>住宅団地の造成</t>
  </si>
  <si>
    <t>別荘地の造成</t>
  </si>
  <si>
    <t>ゴルフ場の造成</t>
  </si>
  <si>
    <t>宿泊施設･ﾚｼﾞｬｰ施設の設置</t>
  </si>
  <si>
    <t>農用地の造成</t>
  </si>
  <si>
    <t>土石等の採掘</t>
  </si>
  <si>
    <t>廃棄物処分場の設置</t>
  </si>
  <si>
    <t>スキー場の造成</t>
  </si>
  <si>
    <t>その他</t>
  </si>
  <si>
    <t>連絡調整</t>
  </si>
  <si>
    <t xml:space="preserve"> </t>
  </si>
  <si>
    <t>（注）　１　　（　）内数値は、変更許可分で外数である。</t>
  </si>
  <si>
    <t>　　　　２　合計の面積欄は新規許可・変更許可・連絡調整の合計である。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</si>
</sst>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  <numFmt numFmtId="192" formatCode="#,##0;[Red]\-#,##0;"/>
    <numFmt numFmtId="193" formatCode="#,##0;;"/>
    <numFmt numFmtId="194" formatCode="#,##0.0;[Red]\-#,##0.0"/>
    <numFmt numFmtId="195" formatCode="#,##0.000;[Red]\-#,##0.000"/>
    <numFmt numFmtId="196" formatCode="#,##0.00000;[Red]\-#,##0.00000"/>
    <numFmt numFmtId="197" formatCode="#,##0.0;#,##0.0"/>
    <numFmt numFmtId="198" formatCode="#,##0;;&quot;-&quot;"/>
    <numFmt numFmtId="199" formatCode="0_);[Red]\(0\)"/>
    <numFmt numFmtId="200" formatCode="0_ "/>
    <numFmt numFmtId="201" formatCode="0;&quot;△ &quot;0"/>
    <numFmt numFmtId="202" formatCode="#,###.0"/>
    <numFmt numFmtId="203" formatCode="#,###.00"/>
    <numFmt numFmtId="204" formatCode="#,##0;&quot;△ &quot;#,##0"/>
    <numFmt numFmtId="205" formatCode="#,##0.0_ "/>
    <numFmt numFmtId="206" formatCode="#,##0.00_ "/>
    <numFmt numFmtId="207" formatCode="#,##0.000_ "/>
    <numFmt numFmtId="208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9"/>
      <name val="ＭＳ ＰＲ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2" fontId="8" fillId="0" borderId="9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11" fillId="0" borderId="9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8" fillId="0" borderId="11" xfId="0" applyNumberFormat="1" applyFont="1" applyFill="1" applyBorder="1" applyAlignment="1" applyProtection="1">
      <alignment vertical="center"/>
      <protection locked="0"/>
    </xf>
    <xf numFmtId="182" fontId="8" fillId="0" borderId="12" xfId="0" applyNumberFormat="1" applyFont="1" applyFill="1" applyBorder="1" applyAlignment="1" applyProtection="1">
      <alignment vertical="center"/>
      <protection locked="0"/>
    </xf>
    <xf numFmtId="182" fontId="11" fillId="0" borderId="11" xfId="0" applyNumberFormat="1" applyFont="1" applyFill="1" applyBorder="1" applyAlignment="1" applyProtection="1">
      <alignment vertical="center"/>
      <protection locked="0"/>
    </xf>
    <xf numFmtId="182" fontId="11" fillId="0" borderId="12" xfId="0" applyNumberFormat="1" applyFont="1" applyFill="1" applyBorder="1" applyAlignment="1" applyProtection="1">
      <alignment vertical="center"/>
      <protection locked="0"/>
    </xf>
    <xf numFmtId="182" fontId="8" fillId="0" borderId="11" xfId="0" applyNumberFormat="1" applyFont="1" applyFill="1" applyBorder="1" applyAlignment="1">
      <alignment vertical="center"/>
    </xf>
    <xf numFmtId="182" fontId="8" fillId="0" borderId="12" xfId="0" applyNumberFormat="1" applyFont="1" applyFill="1" applyBorder="1" applyAlignment="1">
      <alignment vertical="center"/>
    </xf>
    <xf numFmtId="182" fontId="8" fillId="0" borderId="12" xfId="17" applyNumberFormat="1" applyFont="1" applyFill="1" applyBorder="1" applyAlignment="1">
      <alignment vertical="center"/>
    </xf>
    <xf numFmtId="182" fontId="10" fillId="0" borderId="9" xfId="0" applyNumberFormat="1" applyFont="1" applyFill="1" applyBorder="1" applyAlignment="1">
      <alignment vertical="center"/>
    </xf>
    <xf numFmtId="182" fontId="10" fillId="0" borderId="10" xfId="0" applyNumberFormat="1" applyFont="1" applyFill="1" applyBorder="1" applyAlignment="1">
      <alignment vertical="center"/>
    </xf>
    <xf numFmtId="182" fontId="10" fillId="0" borderId="11" xfId="0" applyNumberFormat="1" applyFont="1" applyFill="1" applyBorder="1" applyAlignment="1" applyProtection="1">
      <alignment vertical="center"/>
      <protection locked="0"/>
    </xf>
    <xf numFmtId="182" fontId="10" fillId="0" borderId="12" xfId="0" applyNumberFormat="1" applyFont="1" applyFill="1" applyBorder="1" applyAlignment="1" applyProtection="1">
      <alignment vertical="center"/>
      <protection locked="0"/>
    </xf>
    <xf numFmtId="184" fontId="8" fillId="0" borderId="13" xfId="0" applyNumberFormat="1" applyFont="1" applyFill="1" applyBorder="1" applyAlignment="1" applyProtection="1">
      <alignment vertical="center"/>
      <protection locked="0"/>
    </xf>
    <xf numFmtId="184" fontId="8" fillId="0" borderId="10" xfId="0" applyNumberFormat="1" applyFont="1" applyFill="1" applyBorder="1" applyAlignment="1" applyProtection="1">
      <alignment vertical="center"/>
      <protection locked="0"/>
    </xf>
    <xf numFmtId="184" fontId="11" fillId="0" borderId="13" xfId="0" applyNumberFormat="1" applyFont="1" applyFill="1" applyBorder="1" applyAlignment="1" applyProtection="1">
      <alignment vertical="center"/>
      <protection locked="0"/>
    </xf>
    <xf numFmtId="184" fontId="11" fillId="0" borderId="10" xfId="0" applyNumberFormat="1" applyFont="1" applyFill="1" applyBorder="1" applyAlignment="1" applyProtection="1">
      <alignment vertical="center"/>
      <protection locked="0"/>
    </xf>
    <xf numFmtId="184" fontId="8" fillId="0" borderId="13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82" fontId="11" fillId="0" borderId="12" xfId="17" applyNumberFormat="1" applyFont="1" applyFill="1" applyBorder="1" applyAlignment="1">
      <alignment vertical="center"/>
    </xf>
    <xf numFmtId="182" fontId="8" fillId="0" borderId="12" xfId="17" applyNumberFormat="1" applyFont="1" applyFill="1" applyBorder="1" applyAlignment="1" applyProtection="1">
      <alignment vertical="center"/>
      <protection locked="0"/>
    </xf>
    <xf numFmtId="182" fontId="8" fillId="0" borderId="10" xfId="17" applyNumberFormat="1" applyFont="1" applyFill="1" applyBorder="1" applyAlignment="1">
      <alignment vertical="center"/>
    </xf>
    <xf numFmtId="182" fontId="11" fillId="0" borderId="10" xfId="17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56" customWidth="1"/>
    <col min="2" max="3" width="7.625" style="1" customWidth="1"/>
    <col min="4" max="4" width="7.50390625" style="1" customWidth="1"/>
    <col min="5" max="15" width="7.625" style="1" customWidth="1"/>
    <col min="16" max="16384" width="9.00390625" style="1" customWidth="1"/>
  </cols>
  <sheetData>
    <row r="1" spans="1:5" ht="17.25">
      <c r="A1" s="2" t="s">
        <v>4</v>
      </c>
      <c r="B1" s="7"/>
      <c r="C1" s="7"/>
      <c r="D1" s="7"/>
      <c r="E1" s="7"/>
    </row>
    <row r="2" spans="1:15" s="9" customFormat="1" ht="12">
      <c r="A2" s="8"/>
      <c r="M2" s="8"/>
      <c r="O2" s="10" t="s">
        <v>5</v>
      </c>
    </row>
    <row r="3" spans="1:15" s="18" customFormat="1" ht="19.5" customHeight="1">
      <c r="A3" s="11" t="s">
        <v>6</v>
      </c>
      <c r="B3" s="12" t="s">
        <v>7</v>
      </c>
      <c r="C3" s="13"/>
      <c r="D3" s="14" t="s">
        <v>8</v>
      </c>
      <c r="E3" s="15"/>
      <c r="F3" s="14" t="s">
        <v>9</v>
      </c>
      <c r="G3" s="15"/>
      <c r="H3" s="14" t="s">
        <v>10</v>
      </c>
      <c r="I3" s="15"/>
      <c r="J3" s="14" t="s">
        <v>11</v>
      </c>
      <c r="K3" s="15"/>
      <c r="L3" s="16" t="s">
        <v>12</v>
      </c>
      <c r="M3" s="17"/>
      <c r="N3" s="12" t="s">
        <v>13</v>
      </c>
      <c r="O3" s="13"/>
    </row>
    <row r="4" spans="1:18" s="18" customFormat="1" ht="19.5" customHeight="1">
      <c r="A4" s="19"/>
      <c r="B4" s="20" t="s">
        <v>0</v>
      </c>
      <c r="C4" s="21" t="s">
        <v>1</v>
      </c>
      <c r="D4" s="20" t="s">
        <v>0</v>
      </c>
      <c r="E4" s="21" t="s">
        <v>1</v>
      </c>
      <c r="F4" s="20" t="s">
        <v>0</v>
      </c>
      <c r="G4" s="21" t="s">
        <v>1</v>
      </c>
      <c r="H4" s="20" t="s">
        <v>0</v>
      </c>
      <c r="I4" s="21" t="s">
        <v>1</v>
      </c>
      <c r="J4" s="20" t="s">
        <v>0</v>
      </c>
      <c r="K4" s="21" t="s">
        <v>1</v>
      </c>
      <c r="L4" s="22" t="s">
        <v>0</v>
      </c>
      <c r="M4" s="23" t="s">
        <v>1</v>
      </c>
      <c r="N4" s="20" t="s">
        <v>0</v>
      </c>
      <c r="O4" s="21" t="s">
        <v>1</v>
      </c>
      <c r="P4" s="24"/>
      <c r="Q4" s="24"/>
      <c r="R4" s="24"/>
    </row>
    <row r="5" spans="1:16" s="29" customFormat="1" ht="19.5" customHeight="1">
      <c r="A5" s="11" t="s">
        <v>14</v>
      </c>
      <c r="B5" s="25"/>
      <c r="C5" s="26"/>
      <c r="D5" s="25"/>
      <c r="E5" s="26"/>
      <c r="F5" s="25"/>
      <c r="G5" s="26"/>
      <c r="H5" s="25"/>
      <c r="I5" s="26"/>
      <c r="J5" s="25"/>
      <c r="K5" s="26"/>
      <c r="L5" s="27"/>
      <c r="M5" s="28"/>
      <c r="N5" s="25"/>
      <c r="O5" s="26"/>
      <c r="P5" s="24"/>
    </row>
    <row r="6" spans="1:16" s="29" customFormat="1" ht="19.5" customHeight="1">
      <c r="A6" s="19"/>
      <c r="B6" s="30">
        <v>12</v>
      </c>
      <c r="C6" s="31">
        <v>54</v>
      </c>
      <c r="D6" s="30">
        <v>1</v>
      </c>
      <c r="E6" s="31">
        <v>2</v>
      </c>
      <c r="F6" s="30"/>
      <c r="G6" s="31"/>
      <c r="H6" s="30">
        <v>1</v>
      </c>
      <c r="I6" s="31">
        <v>2</v>
      </c>
      <c r="J6" s="30">
        <v>1</v>
      </c>
      <c r="K6" s="31">
        <v>3</v>
      </c>
      <c r="L6" s="32"/>
      <c r="M6" s="33"/>
      <c r="N6" s="34">
        <f>L6+J6+H6+F6+D6+B6</f>
        <v>15</v>
      </c>
      <c r="O6" s="35">
        <f>M6+K6+I6+G6+E6+C6</f>
        <v>61</v>
      </c>
      <c r="P6" s="24"/>
    </row>
    <row r="7" spans="1:16" s="29" customFormat="1" ht="19.5" customHeight="1">
      <c r="A7" s="11" t="s">
        <v>15</v>
      </c>
      <c r="B7" s="25"/>
      <c r="C7" s="26"/>
      <c r="D7" s="25"/>
      <c r="E7" s="26"/>
      <c r="F7" s="25"/>
      <c r="G7" s="26"/>
      <c r="H7" s="25"/>
      <c r="I7" s="26"/>
      <c r="J7" s="25"/>
      <c r="K7" s="26"/>
      <c r="L7" s="27"/>
      <c r="M7" s="28"/>
      <c r="N7" s="25"/>
      <c r="O7" s="26"/>
      <c r="P7" s="24"/>
    </row>
    <row r="8" spans="1:16" s="29" customFormat="1" ht="19.5" customHeight="1">
      <c r="A8" s="19"/>
      <c r="B8" s="30">
        <v>12</v>
      </c>
      <c r="C8" s="31">
        <v>74</v>
      </c>
      <c r="D8" s="30"/>
      <c r="E8" s="31"/>
      <c r="F8" s="30"/>
      <c r="G8" s="31"/>
      <c r="H8" s="30">
        <v>1</v>
      </c>
      <c r="I8" s="31">
        <v>2</v>
      </c>
      <c r="J8" s="30">
        <v>1</v>
      </c>
      <c r="K8" s="31">
        <v>1</v>
      </c>
      <c r="L8" s="32"/>
      <c r="M8" s="33"/>
      <c r="N8" s="34">
        <f>L8+J8+H8+F8+D8+B8</f>
        <v>14</v>
      </c>
      <c r="O8" s="35">
        <f>M8+K8+I8+G8+E8+C8</f>
        <v>77</v>
      </c>
      <c r="P8" s="24"/>
    </row>
    <row r="9" spans="1:16" s="29" customFormat="1" ht="19.5" customHeight="1">
      <c r="A9" s="11" t="s">
        <v>16</v>
      </c>
      <c r="B9" s="25"/>
      <c r="C9" s="26"/>
      <c r="D9" s="25"/>
      <c r="E9" s="26"/>
      <c r="F9" s="25"/>
      <c r="G9" s="26"/>
      <c r="H9" s="25"/>
      <c r="I9" s="26"/>
      <c r="J9" s="25"/>
      <c r="K9" s="26"/>
      <c r="L9" s="27"/>
      <c r="M9" s="28"/>
      <c r="N9" s="25"/>
      <c r="O9" s="26"/>
      <c r="P9" s="24"/>
    </row>
    <row r="10" spans="1:16" s="29" customFormat="1" ht="19.5" customHeight="1">
      <c r="A10" s="19"/>
      <c r="B10" s="30">
        <v>17</v>
      </c>
      <c r="C10" s="31">
        <v>80</v>
      </c>
      <c r="D10" s="30"/>
      <c r="E10" s="31"/>
      <c r="F10" s="30"/>
      <c r="G10" s="31"/>
      <c r="H10" s="30"/>
      <c r="I10" s="31"/>
      <c r="J10" s="30"/>
      <c r="K10" s="31"/>
      <c r="L10" s="32"/>
      <c r="M10" s="33"/>
      <c r="N10" s="34">
        <f>L10+J10+H10+F10+D10+B10</f>
        <v>17</v>
      </c>
      <c r="O10" s="35">
        <f>M10+K10+I10+G10+E10+C10</f>
        <v>80</v>
      </c>
      <c r="P10" s="24"/>
    </row>
    <row r="11" spans="1:16" s="29" customFormat="1" ht="19.5" customHeight="1">
      <c r="A11" s="11" t="s">
        <v>17</v>
      </c>
      <c r="B11" s="25"/>
      <c r="C11" s="26"/>
      <c r="D11" s="25"/>
      <c r="E11" s="26"/>
      <c r="F11" s="25"/>
      <c r="G11" s="26"/>
      <c r="H11" s="25"/>
      <c r="I11" s="26"/>
      <c r="J11" s="25"/>
      <c r="K11" s="26"/>
      <c r="L11" s="27"/>
      <c r="M11" s="28"/>
      <c r="N11" s="25"/>
      <c r="O11" s="26"/>
      <c r="P11" s="24"/>
    </row>
    <row r="12" spans="1:16" s="29" customFormat="1" ht="19.5" customHeight="1">
      <c r="A12" s="19"/>
      <c r="B12" s="30">
        <v>69</v>
      </c>
      <c r="C12" s="31">
        <v>2956</v>
      </c>
      <c r="D12" s="30"/>
      <c r="E12" s="31"/>
      <c r="F12" s="30"/>
      <c r="G12" s="31"/>
      <c r="H12" s="30">
        <v>1</v>
      </c>
      <c r="I12" s="31">
        <v>4</v>
      </c>
      <c r="J12" s="30"/>
      <c r="K12" s="31"/>
      <c r="L12" s="32"/>
      <c r="M12" s="33"/>
      <c r="N12" s="34">
        <f>L12+J12+H12+F12+D12+B12</f>
        <v>70</v>
      </c>
      <c r="O12" s="36">
        <f>M12+K12+I12+G12+E12+C12</f>
        <v>2960</v>
      </c>
      <c r="P12" s="24"/>
    </row>
    <row r="13" spans="1:15" s="29" customFormat="1" ht="19.5" customHeight="1">
      <c r="A13" s="11" t="s">
        <v>18</v>
      </c>
      <c r="B13" s="25"/>
      <c r="C13" s="26"/>
      <c r="D13" s="25"/>
      <c r="E13" s="26"/>
      <c r="F13" s="25"/>
      <c r="G13" s="26"/>
      <c r="H13" s="25"/>
      <c r="I13" s="26"/>
      <c r="J13" s="25"/>
      <c r="K13" s="26"/>
      <c r="L13" s="27"/>
      <c r="M13" s="28"/>
      <c r="N13" s="25"/>
      <c r="O13" s="26"/>
    </row>
    <row r="14" spans="1:15" s="29" customFormat="1" ht="19.5" customHeight="1">
      <c r="A14" s="19"/>
      <c r="B14" s="30">
        <v>28</v>
      </c>
      <c r="C14" s="31">
        <v>156</v>
      </c>
      <c r="D14" s="30">
        <v>1</v>
      </c>
      <c r="E14" s="31">
        <v>10</v>
      </c>
      <c r="F14" s="30"/>
      <c r="G14" s="31"/>
      <c r="H14" s="30"/>
      <c r="I14" s="31"/>
      <c r="J14" s="30"/>
      <c r="K14" s="31"/>
      <c r="L14" s="32"/>
      <c r="M14" s="33"/>
      <c r="N14" s="34">
        <f>L14+J14+H14+F14+D14+B14</f>
        <v>29</v>
      </c>
      <c r="O14" s="35">
        <f>M14+K14+I14+G14+E14+C14</f>
        <v>166</v>
      </c>
    </row>
    <row r="15" spans="1:15" s="29" customFormat="1" ht="19.5" customHeight="1">
      <c r="A15" s="11" t="s">
        <v>19</v>
      </c>
      <c r="B15" s="25"/>
      <c r="C15" s="26"/>
      <c r="D15" s="25"/>
      <c r="E15" s="26"/>
      <c r="F15" s="25"/>
      <c r="G15" s="26"/>
      <c r="H15" s="25"/>
      <c r="I15" s="26"/>
      <c r="J15" s="25"/>
      <c r="K15" s="26"/>
      <c r="L15" s="27"/>
      <c r="M15" s="28"/>
      <c r="N15" s="25"/>
      <c r="O15" s="26"/>
    </row>
    <row r="16" spans="1:15" s="29" customFormat="1" ht="19.5" customHeight="1">
      <c r="A16" s="19"/>
      <c r="B16" s="30">
        <v>57</v>
      </c>
      <c r="C16" s="31">
        <v>228</v>
      </c>
      <c r="D16" s="30">
        <v>1</v>
      </c>
      <c r="E16" s="31">
        <v>3</v>
      </c>
      <c r="F16" s="30"/>
      <c r="G16" s="31"/>
      <c r="H16" s="30"/>
      <c r="I16" s="31"/>
      <c r="J16" s="30"/>
      <c r="K16" s="31"/>
      <c r="L16" s="32"/>
      <c r="M16" s="33"/>
      <c r="N16" s="34">
        <f>L16+J16+H16+F16+D16+B16</f>
        <v>58</v>
      </c>
      <c r="O16" s="35">
        <f>M16+K16+I16+G16+E16+C16</f>
        <v>231</v>
      </c>
    </row>
    <row r="17" spans="1:15" s="29" customFormat="1" ht="19.5" customHeight="1">
      <c r="A17" s="11" t="s">
        <v>20</v>
      </c>
      <c r="B17" s="25"/>
      <c r="C17" s="26"/>
      <c r="D17" s="25"/>
      <c r="E17" s="26"/>
      <c r="F17" s="25"/>
      <c r="G17" s="26"/>
      <c r="H17" s="25"/>
      <c r="I17" s="26"/>
      <c r="J17" s="25"/>
      <c r="K17" s="26"/>
      <c r="L17" s="27"/>
      <c r="M17" s="28"/>
      <c r="N17" s="25"/>
      <c r="O17" s="26"/>
    </row>
    <row r="18" spans="1:15" s="29" customFormat="1" ht="19.5" customHeight="1">
      <c r="A18" s="19"/>
      <c r="B18" s="30">
        <v>205</v>
      </c>
      <c r="C18" s="31">
        <v>461</v>
      </c>
      <c r="D18" s="30">
        <v>1</v>
      </c>
      <c r="E18" s="31">
        <v>6</v>
      </c>
      <c r="F18" s="30">
        <v>1</v>
      </c>
      <c r="G18" s="31">
        <v>2</v>
      </c>
      <c r="H18" s="30">
        <v>2</v>
      </c>
      <c r="I18" s="31">
        <v>6</v>
      </c>
      <c r="J18" s="30"/>
      <c r="K18" s="31"/>
      <c r="L18" s="32"/>
      <c r="M18" s="33"/>
      <c r="N18" s="34">
        <f>L18+J18+H18+F18+D18+B18</f>
        <v>209</v>
      </c>
      <c r="O18" s="35">
        <f>M18+K18+I18+G18+E18+C18</f>
        <v>475</v>
      </c>
    </row>
    <row r="19" spans="1:15" s="29" customFormat="1" ht="19.5" customHeight="1">
      <c r="A19" s="11" t="s">
        <v>21</v>
      </c>
      <c r="B19" s="25"/>
      <c r="C19" s="26"/>
      <c r="D19" s="25"/>
      <c r="E19" s="26"/>
      <c r="F19" s="25"/>
      <c r="G19" s="26"/>
      <c r="H19" s="25"/>
      <c r="I19" s="26"/>
      <c r="J19" s="25"/>
      <c r="K19" s="26"/>
      <c r="L19" s="27"/>
      <c r="M19" s="28"/>
      <c r="N19" s="25"/>
      <c r="O19" s="26"/>
    </row>
    <row r="20" spans="1:15" s="29" customFormat="1" ht="19.5" customHeight="1">
      <c r="A20" s="19"/>
      <c r="B20" s="30">
        <v>10</v>
      </c>
      <c r="C20" s="31">
        <v>19</v>
      </c>
      <c r="D20" s="30">
        <v>1</v>
      </c>
      <c r="E20" s="31">
        <v>3</v>
      </c>
      <c r="F20" s="30"/>
      <c r="G20" s="31"/>
      <c r="H20" s="30"/>
      <c r="I20" s="31"/>
      <c r="J20" s="30">
        <v>1</v>
      </c>
      <c r="K20" s="31">
        <v>3</v>
      </c>
      <c r="L20" s="32"/>
      <c r="M20" s="33"/>
      <c r="N20" s="34">
        <f>L20+J20+H20+F20+D20+B20</f>
        <v>12</v>
      </c>
      <c r="O20" s="35">
        <f>M20+K20+I20+G20+E20+C20</f>
        <v>25</v>
      </c>
    </row>
    <row r="21" spans="1:15" s="29" customFormat="1" ht="19.5" customHeight="1">
      <c r="A21" s="11" t="s">
        <v>22</v>
      </c>
      <c r="B21" s="25"/>
      <c r="C21" s="26"/>
      <c r="D21" s="25"/>
      <c r="E21" s="26"/>
      <c r="F21" s="25"/>
      <c r="G21" s="26"/>
      <c r="H21" s="25"/>
      <c r="I21" s="26"/>
      <c r="J21" s="25"/>
      <c r="K21" s="26"/>
      <c r="L21" s="27"/>
      <c r="M21" s="28"/>
      <c r="N21" s="25"/>
      <c r="O21" s="26"/>
    </row>
    <row r="22" spans="1:15" s="29" customFormat="1" ht="19.5" customHeight="1">
      <c r="A22" s="19"/>
      <c r="B22" s="30">
        <v>1</v>
      </c>
      <c r="C22" s="31">
        <v>2</v>
      </c>
      <c r="D22" s="30"/>
      <c r="E22" s="31"/>
      <c r="F22" s="30"/>
      <c r="G22" s="31"/>
      <c r="H22" s="30"/>
      <c r="I22" s="31"/>
      <c r="J22" s="30"/>
      <c r="K22" s="31"/>
      <c r="L22" s="32"/>
      <c r="M22" s="33"/>
      <c r="N22" s="34">
        <f>L22+J22+H22+F22+D22+B22</f>
        <v>1</v>
      </c>
      <c r="O22" s="35">
        <f>M22+K22+I22+G22+E22+C22</f>
        <v>2</v>
      </c>
    </row>
    <row r="23" spans="1:15" s="29" customFormat="1" ht="19.5" customHeight="1">
      <c r="A23" s="11" t="s">
        <v>23</v>
      </c>
      <c r="B23" s="25"/>
      <c r="C23" s="26"/>
      <c r="D23" s="25"/>
      <c r="E23" s="26"/>
      <c r="F23" s="25"/>
      <c r="G23" s="26"/>
      <c r="H23" s="25"/>
      <c r="I23" s="26"/>
      <c r="J23" s="37"/>
      <c r="K23" s="38"/>
      <c r="L23" s="27"/>
      <c r="M23" s="28"/>
      <c r="N23" s="25"/>
      <c r="O23" s="26"/>
    </row>
    <row r="24" spans="1:15" s="29" customFormat="1" ht="19.5" customHeight="1">
      <c r="A24" s="19"/>
      <c r="B24" s="30">
        <v>15</v>
      </c>
      <c r="C24" s="31">
        <v>60</v>
      </c>
      <c r="D24" s="30"/>
      <c r="E24" s="31"/>
      <c r="F24" s="30"/>
      <c r="G24" s="31"/>
      <c r="H24" s="30"/>
      <c r="I24" s="31"/>
      <c r="J24" s="39"/>
      <c r="K24" s="40"/>
      <c r="L24" s="32"/>
      <c r="M24" s="33"/>
      <c r="N24" s="34">
        <f>L24+J24+H24+F24+D24+B24</f>
        <v>15</v>
      </c>
      <c r="O24" s="35">
        <f>M24+K24+I24+G24+E24+C24</f>
        <v>60</v>
      </c>
    </row>
    <row r="25" spans="1:15" s="29" customFormat="1" ht="19.5" customHeight="1">
      <c r="A25" s="11" t="s">
        <v>2</v>
      </c>
      <c r="B25" s="41">
        <v>333</v>
      </c>
      <c r="C25" s="42">
        <v>447</v>
      </c>
      <c r="D25" s="41">
        <v>10</v>
      </c>
      <c r="E25" s="42">
        <v>9</v>
      </c>
      <c r="F25" s="41">
        <v>6</v>
      </c>
      <c r="G25" s="42">
        <v>5</v>
      </c>
      <c r="H25" s="41">
        <v>4</v>
      </c>
      <c r="I25" s="42">
        <v>19</v>
      </c>
      <c r="J25" s="41">
        <v>1</v>
      </c>
      <c r="K25" s="42">
        <v>79</v>
      </c>
      <c r="L25" s="43">
        <v>2</v>
      </c>
      <c r="M25" s="44">
        <v>11</v>
      </c>
      <c r="N25" s="45">
        <f>B25+D25+F25+H25+J25+L25</f>
        <v>356</v>
      </c>
      <c r="O25" s="46">
        <f>M25+K25+I25+G25+E25+C25</f>
        <v>570</v>
      </c>
    </row>
    <row r="26" spans="1:15" s="29" customFormat="1" ht="19.5" customHeight="1">
      <c r="A26" s="19"/>
      <c r="B26" s="34">
        <f aca="true" t="shared" si="0" ref="B26:N26">B6+B8+B10+B12+B14+B16+B18+B20+B22+B24</f>
        <v>426</v>
      </c>
      <c r="C26" s="36">
        <f t="shared" si="0"/>
        <v>4090</v>
      </c>
      <c r="D26" s="34">
        <f t="shared" si="0"/>
        <v>5</v>
      </c>
      <c r="E26" s="36">
        <f t="shared" si="0"/>
        <v>24</v>
      </c>
      <c r="F26" s="34">
        <f t="shared" si="0"/>
        <v>1</v>
      </c>
      <c r="G26" s="36">
        <f t="shared" si="0"/>
        <v>2</v>
      </c>
      <c r="H26" s="34">
        <f t="shared" si="0"/>
        <v>5</v>
      </c>
      <c r="I26" s="36">
        <f t="shared" si="0"/>
        <v>14</v>
      </c>
      <c r="J26" s="34">
        <f t="shared" si="0"/>
        <v>3</v>
      </c>
      <c r="K26" s="36">
        <f t="shared" si="0"/>
        <v>7</v>
      </c>
      <c r="L26" s="47">
        <f t="shared" si="0"/>
        <v>0</v>
      </c>
      <c r="M26" s="48">
        <f t="shared" si="0"/>
        <v>0</v>
      </c>
      <c r="N26" s="34">
        <f t="shared" si="0"/>
        <v>440</v>
      </c>
      <c r="O26" s="36">
        <f>M26+K26+I26+G26+E26+C26</f>
        <v>4137</v>
      </c>
    </row>
    <row r="27" spans="1:15" s="29" customFormat="1" ht="19.5" customHeight="1">
      <c r="A27" s="11" t="s">
        <v>24</v>
      </c>
      <c r="B27" s="25"/>
      <c r="C27" s="26"/>
      <c r="D27" s="25"/>
      <c r="E27" s="26"/>
      <c r="F27" s="25"/>
      <c r="G27" s="26"/>
      <c r="H27" s="25"/>
      <c r="I27" s="26"/>
      <c r="J27" s="25"/>
      <c r="K27" s="26"/>
      <c r="L27" s="27"/>
      <c r="M27" s="28"/>
      <c r="N27" s="25"/>
      <c r="O27" s="26"/>
    </row>
    <row r="28" spans="1:15" s="29" customFormat="1" ht="19.5" customHeight="1">
      <c r="A28" s="19"/>
      <c r="B28" s="30">
        <v>395</v>
      </c>
      <c r="C28" s="49">
        <v>1598</v>
      </c>
      <c r="D28" s="30">
        <v>8</v>
      </c>
      <c r="E28" s="31">
        <v>26</v>
      </c>
      <c r="F28" s="30">
        <v>3</v>
      </c>
      <c r="G28" s="31">
        <v>2</v>
      </c>
      <c r="H28" s="30">
        <v>2</v>
      </c>
      <c r="I28" s="31">
        <v>2</v>
      </c>
      <c r="J28" s="30">
        <v>5</v>
      </c>
      <c r="K28" s="31">
        <v>21</v>
      </c>
      <c r="L28" s="32">
        <v>4</v>
      </c>
      <c r="M28" s="33">
        <v>15</v>
      </c>
      <c r="N28" s="34">
        <f>L28+J28+H28+F28+D28+B28</f>
        <v>417</v>
      </c>
      <c r="O28" s="36">
        <f>M28+K28+I28+G28+E28+C28</f>
        <v>1664</v>
      </c>
    </row>
    <row r="29" spans="1:15" s="29" customFormat="1" ht="19.5" customHeight="1">
      <c r="A29" s="11" t="s">
        <v>13</v>
      </c>
      <c r="B29" s="25"/>
      <c r="C29" s="50"/>
      <c r="D29" s="25"/>
      <c r="E29" s="50"/>
      <c r="F29" s="25"/>
      <c r="G29" s="50"/>
      <c r="H29" s="25"/>
      <c r="I29" s="50"/>
      <c r="J29" s="25"/>
      <c r="K29" s="50"/>
      <c r="L29" s="27"/>
      <c r="M29" s="51" t="s">
        <v>25</v>
      </c>
      <c r="N29" s="25"/>
      <c r="O29" s="50"/>
    </row>
    <row r="30" spans="1:15" s="29" customFormat="1" ht="19.5" customHeight="1">
      <c r="A30" s="19"/>
      <c r="B30" s="34">
        <f>B28+B26</f>
        <v>821</v>
      </c>
      <c r="C30" s="36">
        <f>C28+C26+C25</f>
        <v>6135</v>
      </c>
      <c r="D30" s="34">
        <f>D28+D26</f>
        <v>13</v>
      </c>
      <c r="E30" s="36">
        <f>E28+E26+E25</f>
        <v>59</v>
      </c>
      <c r="F30" s="34">
        <f>F28+F26</f>
        <v>4</v>
      </c>
      <c r="G30" s="36">
        <f>G28+G26+G25</f>
        <v>9</v>
      </c>
      <c r="H30" s="34">
        <f>H28+H26</f>
        <v>7</v>
      </c>
      <c r="I30" s="36">
        <f>I28+I26+I25</f>
        <v>35</v>
      </c>
      <c r="J30" s="34">
        <f>J28+J26</f>
        <v>8</v>
      </c>
      <c r="K30" s="36">
        <f>K28+K26+K25</f>
        <v>107</v>
      </c>
      <c r="L30" s="47">
        <f>L28+L26</f>
        <v>4</v>
      </c>
      <c r="M30" s="48">
        <f>M28+M26+M25</f>
        <v>26</v>
      </c>
      <c r="N30" s="34">
        <f>N28+N26</f>
        <v>857</v>
      </c>
      <c r="O30" s="36">
        <f>O28+O26+O25</f>
        <v>6371</v>
      </c>
    </row>
    <row r="31" spans="1:15" s="9" customFormat="1" ht="12" customHeight="1">
      <c r="A31" s="52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  <c r="O31" s="5"/>
    </row>
    <row r="32" spans="1:15" s="9" customFormat="1" ht="12" customHeight="1">
      <c r="A32" s="3" t="s">
        <v>3</v>
      </c>
      <c r="B32" s="4"/>
      <c r="C32" s="5"/>
      <c r="D32" s="6"/>
      <c r="E32" s="4"/>
      <c r="F32" s="4"/>
      <c r="G32" s="4"/>
      <c r="H32" s="4"/>
      <c r="I32" s="6"/>
      <c r="J32" s="4"/>
      <c r="K32" s="4"/>
      <c r="L32" s="4"/>
      <c r="M32" s="4"/>
      <c r="N32" s="4"/>
      <c r="O32" s="5"/>
    </row>
    <row r="33" spans="1:15" s="9" customFormat="1" ht="12" customHeight="1">
      <c r="A33" s="3" t="s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9" customFormat="1" ht="12" customHeight="1">
      <c r="A34" s="3" t="s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0" ht="13.5">
      <c r="A35" s="53"/>
      <c r="J35" s="54"/>
    </row>
    <row r="36" spans="1:15" ht="13.5">
      <c r="A36" s="5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3.5">
      <c r="A37" s="5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3.5">
      <c r="A38" s="53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3.5">
      <c r="A39" s="5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3.5">
      <c r="A40" s="53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3.5">
      <c r="A41" s="53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13.5">
      <c r="A42" s="53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13.5">
      <c r="A43" s="53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3.5">
      <c r="A44" s="53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3.5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3.5">
      <c r="A46" s="53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3.5">
      <c r="A47" s="53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3.5">
      <c r="A48" s="53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3.5">
      <c r="A49" s="53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3.5">
      <c r="A50" s="53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3.5">
      <c r="A51" s="53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3.5">
      <c r="A52" s="53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3.5">
      <c r="A53" s="53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3.5">
      <c r="A54" s="53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3.5">
      <c r="A55" s="53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3.5">
      <c r="A56" s="53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3.5">
      <c r="A57" s="53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3.5">
      <c r="A58" s="53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3.5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ht="13.5">
      <c r="A60" s="5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t="13.5">
      <c r="A61" s="53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13.5">
      <c r="A62" s="53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</sheetData>
  <mergeCells count="21">
    <mergeCell ref="A29:A30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  <mergeCell ref="H3:I3"/>
    <mergeCell ref="J3:K3"/>
    <mergeCell ref="L3:M3"/>
    <mergeCell ref="N3:O3"/>
    <mergeCell ref="A3:A4"/>
    <mergeCell ref="B3:C3"/>
    <mergeCell ref="D3:E3"/>
    <mergeCell ref="F3:G3"/>
  </mergeCells>
  <printOptions horizontalCentered="1"/>
  <pageMargins left="0.5905511811023623" right="0.3937007874015748" top="0.5905511811023623" bottom="0.5905511811023623" header="0" footer="0"/>
  <pageSetup horizontalDpi="400" verticalDpi="400" orientation="portrait" paperSize="9" scale="78" r:id="rId1"/>
  <ignoredErrors>
    <ignoredError sqref="C30:M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2007-01-16T02:16:36Z</dcterms:created>
  <dcterms:modified xsi:type="dcterms:W3CDTF">2007-01-16T02:20:03Z</dcterms:modified>
  <cp:category/>
  <cp:version/>
  <cp:contentType/>
  <cp:contentStatus/>
</cp:coreProperties>
</file>