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5-1荒廃地発生・復旧 " sheetId="1" r:id="rId1"/>
  </sheets>
  <definedNames>
    <definedName name="_xlnm.Print_Area" localSheetId="0">'5-1荒廃地発生・復旧 '!$A$1:$G$52</definedName>
  </definedNames>
  <calcPr fullCalcOnLoad="1"/>
</workbook>
</file>

<file path=xl/sharedStrings.xml><?xml version="1.0" encoding="utf-8"?>
<sst xmlns="http://schemas.openxmlformats.org/spreadsheetml/2006/main" count="33" uniqueCount="33">
  <si>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</si>
  <si>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</si>
  <si>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</si>
  <si>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</si>
  <si>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</si>
  <si>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</si>
  <si>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</si>
  <si>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</si>
  <si>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</si>
  <si>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</si>
  <si>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第１表　荒廃地発生・復旧　</t>
  </si>
  <si>
    <t>（単位:ha･千円）</t>
  </si>
  <si>
    <t>区　　　分</t>
  </si>
  <si>
    <t>発　　　　　　生</t>
  </si>
  <si>
    <t>復旧面積</t>
  </si>
  <si>
    <t>残存荒廃地面積</t>
  </si>
  <si>
    <t>箇所数</t>
  </si>
  <si>
    <t>金　　額</t>
  </si>
  <si>
    <t>面　　積</t>
  </si>
  <si>
    <t>平成１５年度</t>
  </si>
  <si>
    <t>平成１６年度</t>
  </si>
  <si>
    <t>平成１７年度</t>
  </si>
  <si>
    <t>利根</t>
  </si>
  <si>
    <t>吾妻</t>
  </si>
  <si>
    <t>渋　　　川</t>
  </si>
  <si>
    <t>桐　　　生</t>
  </si>
  <si>
    <t>高　　　崎</t>
  </si>
  <si>
    <t>藤　　　岡</t>
  </si>
  <si>
    <t>富　　　岡</t>
  </si>
  <si>
    <t>単位：億円</t>
  </si>
  <si>
    <t>公共治山</t>
  </si>
  <si>
    <t>県単治山</t>
  </si>
  <si>
    <t>　　　（注）経費は事業費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</si>
</sst>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  <numFmt numFmtId="197" formatCode="#,##0.0;#,##0.0"/>
    <numFmt numFmtId="198" formatCode="#,##0;;&quot;-&quot;"/>
    <numFmt numFmtId="199" formatCode="0_);[Red]\(0\)"/>
    <numFmt numFmtId="200" formatCode="0_ "/>
    <numFmt numFmtId="201" formatCode="0;&quot;△ &quot;0"/>
    <numFmt numFmtId="202" formatCode="#,###.0"/>
    <numFmt numFmtId="203" formatCode="#,###.00"/>
    <numFmt numFmtId="204" formatCode="#,##0;&quot;△ &quot;#,##0"/>
    <numFmt numFmtId="205" formatCode="#,##0.0_ "/>
    <numFmt numFmtId="206" formatCode="#,##0.00_ "/>
    <numFmt numFmtId="207" formatCode="#,##0.000_ "/>
    <numFmt numFmtId="208" formatCode="0.0_);[Red]\(0.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Ｒゴシック"/>
      <family val="3"/>
    </font>
    <font>
      <b/>
      <sz val="11"/>
      <name val="ＭＳ Ｐゴシック"/>
      <family val="3"/>
    </font>
    <font>
      <b/>
      <sz val="9"/>
      <name val="ＭＳ ＰＲ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4.25"/>
      <name val="ＭＳ Ｐゴシック"/>
      <family val="3"/>
    </font>
    <font>
      <sz val="8"/>
      <name val="ＭＳ Ｐゴシック"/>
      <family val="3"/>
    </font>
    <font>
      <sz val="14.25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38" fontId="6" fillId="0" borderId="0" xfId="17" applyFont="1" applyAlignment="1">
      <alignment horizontal="left" vertical="center"/>
    </xf>
    <xf numFmtId="38" fontId="6" fillId="0" borderId="0" xfId="17" applyFont="1" applyAlignment="1">
      <alignment horizontal="right" vertical="center"/>
    </xf>
    <xf numFmtId="179" fontId="2" fillId="0" borderId="0" xfId="17" applyNumberFormat="1" applyFont="1" applyAlignment="1">
      <alignment horizontal="right" vertical="center"/>
    </xf>
    <xf numFmtId="0" fontId="2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left" vertical="center"/>
      <protection/>
    </xf>
    <xf numFmtId="38" fontId="7" fillId="0" borderId="0" xfId="17" applyFont="1" applyAlignment="1">
      <alignment horizontal="left" vertical="center"/>
    </xf>
    <xf numFmtId="38" fontId="7" fillId="0" borderId="0" xfId="17" applyFont="1" applyAlignment="1">
      <alignment horizontal="right" vertical="center"/>
    </xf>
    <xf numFmtId="179" fontId="8" fillId="0" borderId="0" xfId="17" applyNumberFormat="1" applyFont="1" applyAlignment="1">
      <alignment horizontal="right" vertical="center"/>
    </xf>
    <xf numFmtId="179" fontId="8" fillId="0" borderId="0" xfId="17" applyNumberFormat="1" applyFont="1" applyAlignment="1">
      <alignment horizontal="left" vertical="center"/>
    </xf>
    <xf numFmtId="0" fontId="8" fillId="0" borderId="0" xfId="21" applyFont="1" applyAlignment="1">
      <alignment horizontal="center" vertical="center"/>
      <protection/>
    </xf>
    <xf numFmtId="38" fontId="8" fillId="2" borderId="1" xfId="17" applyFont="1" applyFill="1" applyBorder="1" applyAlignment="1">
      <alignment horizontal="center" vertical="center"/>
    </xf>
    <xf numFmtId="179" fontId="8" fillId="2" borderId="1" xfId="17" applyNumberFormat="1" applyFont="1" applyFill="1" applyBorder="1" applyAlignment="1">
      <alignment horizontal="center" vertical="center"/>
    </xf>
    <xf numFmtId="180" fontId="8" fillId="0" borderId="2" xfId="17" applyNumberFormat="1" applyFont="1" applyBorder="1" applyAlignment="1">
      <alignment vertical="center"/>
    </xf>
    <xf numFmtId="181" fontId="8" fillId="0" borderId="2" xfId="17" applyNumberFormat="1" applyFont="1" applyBorder="1" applyAlignment="1">
      <alignment horizontal="right" vertical="center"/>
    </xf>
    <xf numFmtId="181" fontId="8" fillId="0" borderId="3" xfId="17" applyNumberFormat="1" applyFont="1" applyBorder="1" applyAlignment="1">
      <alignment horizontal="right" vertical="center"/>
    </xf>
    <xf numFmtId="0" fontId="8" fillId="3" borderId="4" xfId="21" applyFont="1" applyFill="1" applyBorder="1" applyAlignment="1">
      <alignment horizontal="distributed" vertical="center"/>
      <protection/>
    </xf>
    <xf numFmtId="180" fontId="10" fillId="0" borderId="2" xfId="17" applyNumberFormat="1" applyFont="1" applyBorder="1" applyAlignment="1">
      <alignment vertical="center"/>
    </xf>
    <xf numFmtId="181" fontId="10" fillId="0" borderId="2" xfId="17" applyNumberFormat="1" applyFont="1" applyBorder="1" applyAlignment="1">
      <alignment vertical="center"/>
    </xf>
    <xf numFmtId="181" fontId="10" fillId="0" borderId="2" xfId="17" applyNumberFormat="1" applyFont="1" applyBorder="1" applyAlignment="1">
      <alignment horizontal="right" vertical="center"/>
    </xf>
    <xf numFmtId="181" fontId="10" fillId="0" borderId="3" xfId="17" applyNumberFormat="1" applyFont="1" applyBorder="1" applyAlignment="1">
      <alignment horizontal="right" vertical="center"/>
    </xf>
    <xf numFmtId="0" fontId="10" fillId="0" borderId="0" xfId="21" applyFont="1" applyAlignment="1">
      <alignment horizontal="center" vertical="center"/>
      <protection/>
    </xf>
    <xf numFmtId="180" fontId="12" fillId="0" borderId="2" xfId="17" applyNumberFormat="1" applyFont="1" applyBorder="1" applyAlignment="1">
      <alignment vertical="center"/>
    </xf>
    <xf numFmtId="181" fontId="12" fillId="0" borderId="2" xfId="17" applyNumberFormat="1" applyFont="1" applyBorder="1" applyAlignment="1">
      <alignment vertical="center"/>
    </xf>
    <xf numFmtId="181" fontId="12" fillId="0" borderId="2" xfId="17" applyNumberFormat="1" applyFont="1" applyBorder="1" applyAlignment="1">
      <alignment horizontal="right" vertical="center"/>
    </xf>
    <xf numFmtId="181" fontId="12" fillId="0" borderId="3" xfId="17" applyNumberFormat="1" applyFont="1" applyBorder="1" applyAlignment="1">
      <alignment horizontal="right" vertical="center"/>
    </xf>
    <xf numFmtId="0" fontId="12" fillId="0" borderId="0" xfId="21" applyFont="1" applyAlignment="1">
      <alignment horizontal="center" vertical="center"/>
      <protection/>
    </xf>
    <xf numFmtId="0" fontId="8" fillId="3" borderId="5" xfId="21" applyFont="1" applyFill="1" applyBorder="1" applyAlignment="1">
      <alignment horizontal="center" vertical="center"/>
      <protection/>
    </xf>
    <xf numFmtId="197" fontId="8" fillId="0" borderId="2" xfId="17" applyNumberFormat="1" applyFont="1" applyBorder="1" applyAlignment="1">
      <alignment horizontal="right" vertical="center"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distributed" vertical="center"/>
      <protection/>
    </xf>
    <xf numFmtId="180" fontId="8" fillId="0" borderId="8" xfId="17" applyNumberFormat="1" applyFont="1" applyBorder="1" applyAlignment="1">
      <alignment vertical="center"/>
    </xf>
    <xf numFmtId="181" fontId="8" fillId="0" borderId="8" xfId="17" applyNumberFormat="1" applyFont="1" applyBorder="1" applyAlignment="1">
      <alignment horizontal="right" vertical="center"/>
    </xf>
    <xf numFmtId="181" fontId="8" fillId="0" borderId="9" xfId="17" applyNumberFormat="1" applyFont="1" applyBorder="1" applyAlignment="1">
      <alignment horizontal="right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176" fontId="14" fillId="0" borderId="1" xfId="0" applyNumberFormat="1" applyFont="1" applyBorder="1" applyAlignment="1">
      <alignment/>
    </xf>
    <xf numFmtId="38" fontId="8" fillId="0" borderId="0" xfId="17" applyFont="1" applyAlignment="1">
      <alignment horizontal="left" vertical="center"/>
    </xf>
    <xf numFmtId="179" fontId="8" fillId="2" borderId="10" xfId="17" applyNumberFormat="1" applyFont="1" applyFill="1" applyBorder="1" applyAlignment="1">
      <alignment horizontal="center" vertical="center" wrapText="1"/>
    </xf>
    <xf numFmtId="179" fontId="8" fillId="2" borderId="11" xfId="17" applyNumberFormat="1" applyFont="1" applyFill="1" applyBorder="1" applyAlignment="1">
      <alignment horizontal="center" vertical="center" wrapText="1"/>
    </xf>
    <xf numFmtId="38" fontId="8" fillId="2" borderId="12" xfId="17" applyFont="1" applyFill="1" applyBorder="1" applyAlignment="1">
      <alignment horizontal="center" vertical="center"/>
    </xf>
    <xf numFmtId="0" fontId="8" fillId="2" borderId="13" xfId="2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8" fillId="2" borderId="15" xfId="21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8" fillId="3" borderId="17" xfId="21" applyFont="1" applyFill="1" applyBorder="1" applyAlignment="1">
      <alignment horizontal="distributed" vertical="center"/>
      <protection/>
    </xf>
    <xf numFmtId="0" fontId="8" fillId="3" borderId="18" xfId="21" applyFont="1" applyFill="1" applyBorder="1" applyAlignment="1">
      <alignment horizontal="distributed" vertical="center"/>
      <protection/>
    </xf>
    <xf numFmtId="0" fontId="8" fillId="3" borderId="5" xfId="21" applyFont="1" applyFill="1" applyBorder="1" applyAlignment="1">
      <alignment horizontal="distributed" vertical="center"/>
      <protection/>
    </xf>
    <xf numFmtId="0" fontId="8" fillId="3" borderId="4" xfId="21" applyFont="1" applyFill="1" applyBorder="1" applyAlignment="1">
      <alignment horizontal="distributed" vertical="center"/>
      <protection/>
    </xf>
    <xf numFmtId="179" fontId="8" fillId="2" borderId="12" xfId="17" applyNumberFormat="1" applyFont="1" applyFill="1" applyBorder="1" applyAlignment="1">
      <alignment horizontal="center" vertical="center"/>
    </xf>
    <xf numFmtId="179" fontId="8" fillId="2" borderId="1" xfId="17" applyNumberFormat="1" applyFont="1" applyFill="1" applyBorder="1" applyAlignment="1">
      <alignment horizontal="center" vertical="center"/>
    </xf>
    <xf numFmtId="0" fontId="7" fillId="3" borderId="5" xfId="21" applyFont="1" applyFill="1" applyBorder="1" applyAlignment="1">
      <alignment horizontal="distributed" vertical="center"/>
      <protection/>
    </xf>
    <xf numFmtId="0" fontId="11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林業統計書５－１（H１1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治山事業の推移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"/>
          <c:w val="0.998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'5-1荒廃地発生・復旧 '!$M$31</c:f>
              <c:strCache>
                <c:ptCount val="1"/>
                <c:pt idx="0">
                  <c:v>公共治山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 '!$L$32:$L$43</c:f>
              <c:numCache/>
            </c:numRef>
          </c:cat>
          <c:val>
            <c:numRef>
              <c:f>'5-1荒廃地発生・復旧 '!$M$32:$M$43</c:f>
              <c:numCache/>
            </c:numRef>
          </c:val>
        </c:ser>
        <c:ser>
          <c:idx val="1"/>
          <c:order val="1"/>
          <c:tx>
            <c:strRef>
              <c:f>'5-1荒廃地発生・復旧 '!$N$31</c:f>
              <c:strCache>
                <c:ptCount val="1"/>
                <c:pt idx="0">
                  <c:v>県単治山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 '!$L$32:$L$43</c:f>
              <c:numCache/>
            </c:numRef>
          </c:cat>
          <c:val>
            <c:numRef>
              <c:f>'5-1荒廃地発生・復旧 '!$N$32:$N$43</c:f>
              <c:numCache/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  <c:max val="140"/>
          <c:min val="0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011"/>
          <c:w val="0.2247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6</xdr:col>
      <xdr:colOff>1162050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550545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2" width="10.625" style="12" customWidth="1"/>
    <col min="3" max="3" width="10.625" style="36" customWidth="1"/>
    <col min="4" max="4" width="15.625" style="36" customWidth="1"/>
    <col min="5" max="6" width="10.625" style="10" customWidth="1"/>
    <col min="7" max="7" width="15.625" style="10" customWidth="1"/>
    <col min="8" max="16384" width="9.00390625" style="12" customWidth="1"/>
  </cols>
  <sheetData>
    <row r="1" spans="1:7" s="6" customFormat="1" ht="14.25" customHeight="1">
      <c r="A1" s="1" t="s">
        <v>10</v>
      </c>
      <c r="B1" s="2"/>
      <c r="C1" s="3"/>
      <c r="D1" s="4"/>
      <c r="E1" s="5"/>
      <c r="F1" s="5"/>
      <c r="G1" s="5"/>
    </row>
    <row r="2" spans="1:7" ht="12" customHeight="1" thickBot="1">
      <c r="A2" s="7"/>
      <c r="B2" s="7"/>
      <c r="C2" s="8"/>
      <c r="D2" s="9"/>
      <c r="F2" s="11"/>
      <c r="G2" s="10" t="s">
        <v>11</v>
      </c>
    </row>
    <row r="3" spans="1:7" ht="18" customHeight="1">
      <c r="A3" s="47" t="s">
        <v>12</v>
      </c>
      <c r="B3" s="48"/>
      <c r="C3" s="46" t="s">
        <v>13</v>
      </c>
      <c r="D3" s="46"/>
      <c r="E3" s="46"/>
      <c r="F3" s="55" t="s">
        <v>14</v>
      </c>
      <c r="G3" s="44" t="s">
        <v>15</v>
      </c>
    </row>
    <row r="4" spans="1:7" ht="18" customHeight="1">
      <c r="A4" s="49"/>
      <c r="B4" s="50"/>
      <c r="C4" s="13" t="s">
        <v>16</v>
      </c>
      <c r="D4" s="13" t="s">
        <v>17</v>
      </c>
      <c r="E4" s="14" t="s">
        <v>18</v>
      </c>
      <c r="F4" s="56"/>
      <c r="G4" s="45"/>
    </row>
    <row r="5" spans="1:7" ht="18" customHeight="1">
      <c r="A5" s="51" t="s">
        <v>0</v>
      </c>
      <c r="B5" s="52"/>
      <c r="C5" s="15">
        <v>15</v>
      </c>
      <c r="D5" s="15">
        <v>327000</v>
      </c>
      <c r="E5" s="16">
        <v>3.5</v>
      </c>
      <c r="F5" s="16">
        <v>126.5</v>
      </c>
      <c r="G5" s="17">
        <v>5929.1</v>
      </c>
    </row>
    <row r="6" spans="1:7" ht="18" customHeight="1">
      <c r="A6" s="53" t="s">
        <v>1</v>
      </c>
      <c r="B6" s="54"/>
      <c r="C6" s="15">
        <v>30</v>
      </c>
      <c r="D6" s="15">
        <v>635300</v>
      </c>
      <c r="E6" s="16">
        <v>10.4</v>
      </c>
      <c r="F6" s="16">
        <v>111.2</v>
      </c>
      <c r="G6" s="17">
        <v>5823.3</v>
      </c>
    </row>
    <row r="7" spans="1:7" ht="18" customHeight="1">
      <c r="A7" s="53" t="s">
        <v>2</v>
      </c>
      <c r="B7" s="54"/>
      <c r="C7" s="15">
        <v>3</v>
      </c>
      <c r="D7" s="15">
        <v>20000</v>
      </c>
      <c r="E7" s="16">
        <v>0.2</v>
      </c>
      <c r="F7" s="16">
        <v>114.4</v>
      </c>
      <c r="G7" s="17">
        <v>5714.1</v>
      </c>
    </row>
    <row r="8" spans="1:7" ht="18" customHeight="1">
      <c r="A8" s="53" t="s">
        <v>3</v>
      </c>
      <c r="B8" s="54"/>
      <c r="C8" s="15">
        <v>6</v>
      </c>
      <c r="D8" s="15">
        <v>166000</v>
      </c>
      <c r="E8" s="16">
        <v>0.9</v>
      </c>
      <c r="F8" s="16">
        <v>103.2</v>
      </c>
      <c r="G8" s="17">
        <v>5611.8</v>
      </c>
    </row>
    <row r="9" spans="1:7" ht="18" customHeight="1">
      <c r="A9" s="53" t="s">
        <v>4</v>
      </c>
      <c r="B9" s="54"/>
      <c r="C9" s="15">
        <v>20</v>
      </c>
      <c r="D9" s="15">
        <v>1644100</v>
      </c>
      <c r="E9" s="16">
        <v>200.27</v>
      </c>
      <c r="F9" s="16">
        <v>84.1</v>
      </c>
      <c r="G9" s="17">
        <v>5727.97</v>
      </c>
    </row>
    <row r="10" spans="1:7" ht="18" customHeight="1">
      <c r="A10" s="53" t="s">
        <v>5</v>
      </c>
      <c r="B10" s="54"/>
      <c r="C10" s="15">
        <v>219</v>
      </c>
      <c r="D10" s="15">
        <v>4626700</v>
      </c>
      <c r="E10" s="16">
        <v>37.99</v>
      </c>
      <c r="F10" s="16">
        <v>104.1</v>
      </c>
      <c r="G10" s="17">
        <v>5661.86</v>
      </c>
    </row>
    <row r="11" spans="1:7" ht="18" customHeight="1">
      <c r="A11" s="53" t="s">
        <v>6</v>
      </c>
      <c r="B11" s="54"/>
      <c r="C11" s="15">
        <v>177</v>
      </c>
      <c r="D11" s="15">
        <v>5085800</v>
      </c>
      <c r="E11" s="16">
        <v>39.3</v>
      </c>
      <c r="F11" s="16">
        <v>68.2</v>
      </c>
      <c r="G11" s="17">
        <v>5632.96</v>
      </c>
    </row>
    <row r="12" spans="1:7" ht="18" customHeight="1">
      <c r="A12" s="53" t="s">
        <v>7</v>
      </c>
      <c r="B12" s="54"/>
      <c r="C12" s="15">
        <v>87</v>
      </c>
      <c r="D12" s="15">
        <v>2240930</v>
      </c>
      <c r="E12" s="16">
        <v>15.8</v>
      </c>
      <c r="F12" s="16">
        <v>66</v>
      </c>
      <c r="G12" s="17">
        <v>5582.8</v>
      </c>
    </row>
    <row r="13" spans="1:7" ht="18" customHeight="1">
      <c r="A13" s="53" t="s">
        <v>8</v>
      </c>
      <c r="B13" s="54"/>
      <c r="C13" s="15">
        <v>118</v>
      </c>
      <c r="D13" s="15">
        <v>2247180</v>
      </c>
      <c r="E13" s="16">
        <v>17.4</v>
      </c>
      <c r="F13" s="16">
        <v>81.8</v>
      </c>
      <c r="G13" s="17">
        <v>5518.4</v>
      </c>
    </row>
    <row r="14" spans="1:7" ht="18" customHeight="1">
      <c r="A14" s="53" t="s">
        <v>9</v>
      </c>
      <c r="B14" s="54"/>
      <c r="C14" s="15">
        <v>59</v>
      </c>
      <c r="D14" s="15">
        <v>1468900</v>
      </c>
      <c r="E14" s="16">
        <v>11</v>
      </c>
      <c r="F14" s="16">
        <v>82.9</v>
      </c>
      <c r="G14" s="17">
        <v>5446.5</v>
      </c>
    </row>
    <row r="15" spans="1:7" ht="18" customHeight="1">
      <c r="A15" s="53" t="s">
        <v>19</v>
      </c>
      <c r="B15" s="54"/>
      <c r="C15" s="15">
        <v>16</v>
      </c>
      <c r="D15" s="15">
        <v>354700</v>
      </c>
      <c r="E15" s="16">
        <v>4.2</v>
      </c>
      <c r="F15" s="16">
        <v>58.6</v>
      </c>
      <c r="G15" s="17">
        <v>5392.1</v>
      </c>
    </row>
    <row r="16" spans="1:7" s="23" customFormat="1" ht="18" customHeight="1">
      <c r="A16" s="53" t="s">
        <v>20</v>
      </c>
      <c r="B16" s="59"/>
      <c r="C16" s="19">
        <f aca="true" t="shared" si="0" ref="C16:E17">SUM(C17:C23)</f>
        <v>40</v>
      </c>
      <c r="D16" s="19">
        <f t="shared" si="0"/>
        <v>496500</v>
      </c>
      <c r="E16" s="20">
        <f t="shared" si="0"/>
        <v>2.34</v>
      </c>
      <c r="F16" s="21">
        <v>54.8</v>
      </c>
      <c r="G16" s="22">
        <f>G15+E16-F16</f>
        <v>5339.64</v>
      </c>
    </row>
    <row r="17" spans="1:7" s="28" customFormat="1" ht="18" customHeight="1">
      <c r="A17" s="57" t="s">
        <v>21</v>
      </c>
      <c r="B17" s="58"/>
      <c r="C17" s="24">
        <f t="shared" si="0"/>
        <v>22</v>
      </c>
      <c r="D17" s="24">
        <f t="shared" si="0"/>
        <v>275500</v>
      </c>
      <c r="E17" s="25">
        <f t="shared" si="0"/>
        <v>1.1900000000000002</v>
      </c>
      <c r="F17" s="26">
        <v>54.8</v>
      </c>
      <c r="G17" s="27">
        <f>G16+E17-F17</f>
        <v>5286.03</v>
      </c>
    </row>
    <row r="18" spans="1:7" ht="18" customHeight="1">
      <c r="A18" s="29"/>
      <c r="B18" s="18" t="s">
        <v>22</v>
      </c>
      <c r="C18" s="15">
        <v>1</v>
      </c>
      <c r="D18" s="15">
        <v>15000</v>
      </c>
      <c r="E18" s="16">
        <v>0.05</v>
      </c>
      <c r="F18" s="16"/>
      <c r="G18" s="17"/>
    </row>
    <row r="19" spans="1:7" ht="18" customHeight="1">
      <c r="A19" s="29"/>
      <c r="B19" s="18" t="s">
        <v>23</v>
      </c>
      <c r="C19" s="15">
        <v>0</v>
      </c>
      <c r="D19" s="15">
        <v>0</v>
      </c>
      <c r="E19" s="16">
        <v>0</v>
      </c>
      <c r="F19" s="16"/>
      <c r="G19" s="17"/>
    </row>
    <row r="20" spans="1:7" ht="18" customHeight="1">
      <c r="A20" s="29"/>
      <c r="B20" s="18" t="s">
        <v>24</v>
      </c>
      <c r="C20" s="15">
        <v>12</v>
      </c>
      <c r="D20" s="15">
        <v>192500</v>
      </c>
      <c r="E20" s="30">
        <v>1</v>
      </c>
      <c r="F20" s="16"/>
      <c r="G20" s="17"/>
    </row>
    <row r="21" spans="1:7" ht="18" customHeight="1">
      <c r="A21" s="29"/>
      <c r="B21" s="18" t="s">
        <v>25</v>
      </c>
      <c r="C21" s="15">
        <v>2</v>
      </c>
      <c r="D21" s="15">
        <v>7000</v>
      </c>
      <c r="E21" s="16">
        <v>0.05</v>
      </c>
      <c r="F21" s="16"/>
      <c r="G21" s="17"/>
    </row>
    <row r="22" spans="1:7" ht="18" customHeight="1">
      <c r="A22" s="29"/>
      <c r="B22" s="18" t="s">
        <v>26</v>
      </c>
      <c r="C22" s="15">
        <v>1</v>
      </c>
      <c r="D22" s="15">
        <v>2000</v>
      </c>
      <c r="E22" s="16">
        <v>0.03</v>
      </c>
      <c r="F22" s="16"/>
      <c r="G22" s="17"/>
    </row>
    <row r="23" spans="1:7" ht="18" customHeight="1">
      <c r="A23" s="29"/>
      <c r="B23" s="18" t="s">
        <v>27</v>
      </c>
      <c r="C23" s="15">
        <v>2</v>
      </c>
      <c r="D23" s="15">
        <v>4500</v>
      </c>
      <c r="E23" s="16">
        <v>0.02</v>
      </c>
      <c r="F23" s="16"/>
      <c r="G23" s="17"/>
    </row>
    <row r="24" spans="1:7" ht="18" customHeight="1" thickBot="1">
      <c r="A24" s="31"/>
      <c r="B24" s="32" t="s">
        <v>28</v>
      </c>
      <c r="C24" s="33">
        <v>4</v>
      </c>
      <c r="D24" s="33">
        <v>54500</v>
      </c>
      <c r="E24" s="34">
        <v>0.04</v>
      </c>
      <c r="F24" s="34"/>
      <c r="G24" s="35"/>
    </row>
    <row r="27" spans="4:6" ht="12">
      <c r="D27" s="11"/>
      <c r="F27" s="11"/>
    </row>
    <row r="28" spans="1:4" ht="12">
      <c r="A28" s="37"/>
      <c r="B28" s="37"/>
      <c r="D28" s="37"/>
    </row>
    <row r="30" spans="12:14" ht="13.5">
      <c r="L30"/>
      <c r="M30"/>
      <c r="N30" t="s">
        <v>29</v>
      </c>
    </row>
    <row r="31" spans="12:14" ht="13.5">
      <c r="L31" s="38"/>
      <c r="M31" s="39" t="s">
        <v>30</v>
      </c>
      <c r="N31" s="39" t="s">
        <v>31</v>
      </c>
    </row>
    <row r="32" spans="12:14" ht="13.5">
      <c r="L32" s="38">
        <v>6</v>
      </c>
      <c r="M32" s="40">
        <v>99</v>
      </c>
      <c r="N32" s="40">
        <v>21.9</v>
      </c>
    </row>
    <row r="33" spans="12:14" ht="13.5">
      <c r="L33" s="38">
        <v>7</v>
      </c>
      <c r="M33" s="40">
        <v>108</v>
      </c>
      <c r="N33" s="40">
        <v>22.2</v>
      </c>
    </row>
    <row r="34" spans="12:14" ht="13.5">
      <c r="L34" s="38">
        <v>8</v>
      </c>
      <c r="M34" s="40">
        <v>103</v>
      </c>
      <c r="N34" s="40">
        <v>21.8</v>
      </c>
    </row>
    <row r="35" spans="12:14" ht="13.5">
      <c r="L35" s="38">
        <v>9</v>
      </c>
      <c r="M35" s="40">
        <v>99</v>
      </c>
      <c r="N35" s="40">
        <v>20.3</v>
      </c>
    </row>
    <row r="36" spans="12:14" ht="13.5">
      <c r="L36" s="38">
        <v>10</v>
      </c>
      <c r="M36" s="40">
        <v>116</v>
      </c>
      <c r="N36" s="40">
        <v>22</v>
      </c>
    </row>
    <row r="37" spans="12:14" ht="13.5">
      <c r="L37" s="38">
        <v>11</v>
      </c>
      <c r="M37" s="40">
        <v>99</v>
      </c>
      <c r="N37" s="40">
        <v>18.4</v>
      </c>
    </row>
    <row r="38" spans="12:14" ht="13.5">
      <c r="L38" s="38">
        <v>12</v>
      </c>
      <c r="M38" s="40">
        <v>97</v>
      </c>
      <c r="N38" s="40">
        <v>15.4</v>
      </c>
    </row>
    <row r="39" spans="12:14" ht="13.5">
      <c r="L39" s="38">
        <v>13</v>
      </c>
      <c r="M39" s="40">
        <v>99</v>
      </c>
      <c r="N39" s="40">
        <v>14.4</v>
      </c>
    </row>
    <row r="40" spans="12:14" ht="13.5">
      <c r="L40" s="38">
        <v>14</v>
      </c>
      <c r="M40" s="40">
        <v>84</v>
      </c>
      <c r="N40" s="40">
        <v>14.1</v>
      </c>
    </row>
    <row r="41" spans="12:14" ht="13.5">
      <c r="L41" s="38">
        <v>15</v>
      </c>
      <c r="M41" s="40">
        <v>65</v>
      </c>
      <c r="N41" s="40">
        <v>12.2</v>
      </c>
    </row>
    <row r="42" spans="12:14" ht="13.5">
      <c r="L42" s="38">
        <v>16</v>
      </c>
      <c r="M42" s="41">
        <v>59</v>
      </c>
      <c r="N42" s="41">
        <v>11.7</v>
      </c>
    </row>
    <row r="43" spans="12:14" ht="13.5">
      <c r="L43" s="38">
        <v>17</v>
      </c>
      <c r="M43" s="42">
        <v>53.7</v>
      </c>
      <c r="N43" s="42">
        <v>15.6</v>
      </c>
    </row>
    <row r="49" spans="1:4" ht="12">
      <c r="A49" s="43"/>
      <c r="B49" s="43"/>
      <c r="D49" s="43"/>
    </row>
    <row r="51" spans="1:2" ht="12">
      <c r="A51" s="43" t="s">
        <v>32</v>
      </c>
      <c r="B51" s="43"/>
    </row>
  </sheetData>
  <mergeCells count="17">
    <mergeCell ref="A9:B9"/>
    <mergeCell ref="A10:B10"/>
    <mergeCell ref="A11:B11"/>
    <mergeCell ref="A17:B17"/>
    <mergeCell ref="A12:B12"/>
    <mergeCell ref="A13:B13"/>
    <mergeCell ref="A14:B14"/>
    <mergeCell ref="A16:B16"/>
    <mergeCell ref="A15:B15"/>
    <mergeCell ref="A6:B6"/>
    <mergeCell ref="A7:B7"/>
    <mergeCell ref="F3:F4"/>
    <mergeCell ref="A8:B8"/>
    <mergeCell ref="G3:G4"/>
    <mergeCell ref="C3:E3"/>
    <mergeCell ref="A3:B4"/>
    <mergeCell ref="A5:B5"/>
  </mergeCells>
  <printOptions horizontalCentered="1"/>
  <pageMargins left="0.5905511811023623" right="0.3937007874015748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2007-01-16T02:12:18Z</dcterms:created>
  <dcterms:modified xsi:type="dcterms:W3CDTF">2007-01-16T04:52:36Z</dcterms:modified>
  <cp:category/>
  <cp:version/>
  <cp:contentType/>
  <cp:contentStatus/>
</cp:coreProperties>
</file>