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905" windowWidth="8880" windowHeight="3780" activeTab="0"/>
  </bookViews>
  <sheets>
    <sheet name="木材需給実績" sheetId="1" r:id="rId1"/>
  </sheets>
  <definedNames/>
  <calcPr fullCalcOnLoad="1"/>
</workbook>
</file>

<file path=xl/sharedStrings.xml><?xml version="1.0" encoding="utf-8"?>
<sst xmlns="http://schemas.openxmlformats.org/spreadsheetml/2006/main" count="98" uniqueCount="40">
  <si>
    <t>第１表　木材需給実績（素材換算）</t>
  </si>
  <si>
    <t>製　材　用</t>
  </si>
  <si>
    <t>チップ用</t>
  </si>
  <si>
    <t>パルプ用</t>
  </si>
  <si>
    <t>足場板</t>
  </si>
  <si>
    <t>合板用</t>
  </si>
  <si>
    <t>その他用</t>
  </si>
  <si>
    <t>移 出 量</t>
  </si>
  <si>
    <t>計</t>
  </si>
  <si>
    <t>民  有  林</t>
  </si>
  <si>
    <t>国  有  林</t>
  </si>
  <si>
    <t>杭丸太</t>
  </si>
  <si>
    <t>建具用</t>
  </si>
  <si>
    <t>こ原木用</t>
  </si>
  <si>
    <t>…</t>
  </si>
  <si>
    <t>国産材計</t>
  </si>
  <si>
    <t>外材計</t>
  </si>
  <si>
    <t>供　　　　　　　給　　　　　　　量</t>
  </si>
  <si>
    <t>需　　　　　　　要　　　　　　　量</t>
  </si>
  <si>
    <t>区　　分</t>
  </si>
  <si>
    <t>総   数</t>
  </si>
  <si>
    <t>県　　　　内　　　　材</t>
  </si>
  <si>
    <t>移 入 量</t>
  </si>
  <si>
    <t>椎茸・なめ</t>
  </si>
  <si>
    <t>坑木用</t>
  </si>
  <si>
    <t>-</t>
  </si>
  <si>
    <t>床板用</t>
  </si>
  <si>
    <t>家　具</t>
  </si>
  <si>
    <t>昭和55年次</t>
  </si>
  <si>
    <t>昭和60年次</t>
  </si>
  <si>
    <t>平成２年次</t>
  </si>
  <si>
    <t>〔資料〕　林産課</t>
  </si>
  <si>
    <t>繊維板用</t>
  </si>
  <si>
    <t>針葉樹</t>
  </si>
  <si>
    <t>広葉樹</t>
  </si>
  <si>
    <t>半製品</t>
  </si>
  <si>
    <t>製　品</t>
  </si>
  <si>
    <t>丸　太</t>
  </si>
  <si>
    <t>平成２年次実績の内訳</t>
  </si>
  <si>
    <r>
      <t>（単位：</t>
    </r>
    <r>
      <rPr>
        <sz val="10"/>
        <rFont val="ＭＳ Ｐ明朝"/>
        <family val="1"/>
      </rPr>
      <t>㎥</t>
    </r>
    <r>
      <rPr>
        <sz val="10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</si>
</sst>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2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176" fontId="6" fillId="0" borderId="7" xfId="17" applyNumberFormat="1" applyFont="1" applyBorder="1" applyAlignment="1">
      <alignment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17" applyNumberFormat="1" applyFont="1" applyBorder="1" applyAlignment="1">
      <alignment vertical="center"/>
    </xf>
    <xf numFmtId="176" fontId="6" fillId="0" borderId="7" xfId="17" applyNumberFormat="1" applyFont="1" applyBorder="1" applyAlignment="1">
      <alignment horizontal="right" vertical="center"/>
    </xf>
    <xf numFmtId="176" fontId="6" fillId="0" borderId="9" xfId="17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7" xfId="17" applyNumberFormat="1" applyFont="1" applyBorder="1" applyAlignment="1" quotePrefix="1">
      <alignment horizontal="right" vertical="center"/>
    </xf>
    <xf numFmtId="176" fontId="6" fillId="0" borderId="10" xfId="17" applyNumberFormat="1" applyFont="1" applyBorder="1" applyAlignment="1">
      <alignment vertical="center"/>
    </xf>
    <xf numFmtId="176" fontId="6" fillId="0" borderId="11" xfId="17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distributed" vertical="center"/>
    </xf>
    <xf numFmtId="176" fontId="6" fillId="0" borderId="10" xfId="17" applyNumberFormat="1" applyFont="1" applyBorder="1" applyAlignment="1">
      <alignment horizontal="right" vertical="center"/>
    </xf>
    <xf numFmtId="176" fontId="6" fillId="0" borderId="8" xfId="17" applyNumberFormat="1" applyFont="1" applyBorder="1" applyAlignment="1">
      <alignment horizontal="right" vertical="center"/>
    </xf>
    <xf numFmtId="176" fontId="6" fillId="0" borderId="15" xfId="17" applyNumberFormat="1" applyFont="1" applyBorder="1" applyAlignment="1">
      <alignment horizontal="right" vertical="center"/>
    </xf>
    <xf numFmtId="0" fontId="6" fillId="3" borderId="16" xfId="0" applyFont="1" applyFill="1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6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3" borderId="14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distributed" vertical="center"/>
    </xf>
    <xf numFmtId="0" fontId="6" fillId="3" borderId="21" xfId="0" applyFont="1" applyFill="1" applyBorder="1" applyAlignment="1">
      <alignment horizontal="distributed" vertical="center"/>
    </xf>
    <xf numFmtId="0" fontId="6" fillId="3" borderId="22" xfId="0" applyFont="1" applyFill="1" applyBorder="1" applyAlignment="1">
      <alignment horizontal="distributed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3.375" style="3" customWidth="1"/>
    <col min="3" max="3" width="8.25390625" style="3" customWidth="1"/>
    <col min="4" max="4" width="10.375" style="3" customWidth="1"/>
    <col min="5" max="10" width="9.625" style="3" customWidth="1"/>
    <col min="11" max="17" width="8.125" style="3" customWidth="1"/>
    <col min="18" max="18" width="9.625" style="3" customWidth="1"/>
    <col min="19" max="20" width="8.25390625" style="3" customWidth="1"/>
    <col min="21" max="21" width="2.25390625" style="3" customWidth="1"/>
    <col min="22" max="16384" width="9.00390625" style="3" customWidth="1"/>
  </cols>
  <sheetData>
    <row r="1" spans="2:6" s="1" customFormat="1" ht="14.25" customHeight="1">
      <c r="B1" s="2" t="s">
        <v>0</v>
      </c>
      <c r="C1" s="2"/>
      <c r="D1" s="2"/>
      <c r="E1" s="2"/>
      <c r="F1" s="2"/>
    </row>
    <row r="2" ht="12" customHeight="1" thickBot="1">
      <c r="T2" s="4" t="s">
        <v>39</v>
      </c>
    </row>
    <row r="3" spans="2:20" ht="12" customHeight="1">
      <c r="B3" s="22"/>
      <c r="C3" s="5"/>
      <c r="D3" s="32" t="s">
        <v>17</v>
      </c>
      <c r="E3" s="39"/>
      <c r="F3" s="39"/>
      <c r="G3" s="39"/>
      <c r="H3" s="40"/>
      <c r="I3" s="32" t="s">
        <v>18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2:20" ht="12" customHeight="1">
      <c r="B4" s="44" t="s">
        <v>19</v>
      </c>
      <c r="C4" s="45"/>
      <c r="D4" s="46" t="s">
        <v>20</v>
      </c>
      <c r="E4" s="41" t="s">
        <v>21</v>
      </c>
      <c r="F4" s="42"/>
      <c r="G4" s="43"/>
      <c r="H4" s="46" t="s">
        <v>22</v>
      </c>
      <c r="I4" s="46" t="s">
        <v>20</v>
      </c>
      <c r="J4" s="46" t="s">
        <v>1</v>
      </c>
      <c r="K4" s="46" t="s">
        <v>2</v>
      </c>
      <c r="L4" s="46" t="s">
        <v>3</v>
      </c>
      <c r="M4" s="46" t="s">
        <v>24</v>
      </c>
      <c r="N4" s="6" t="s">
        <v>4</v>
      </c>
      <c r="O4" s="6" t="s">
        <v>5</v>
      </c>
      <c r="P4" s="46" t="s">
        <v>32</v>
      </c>
      <c r="Q4" s="6" t="s">
        <v>27</v>
      </c>
      <c r="R4" s="6" t="s">
        <v>23</v>
      </c>
      <c r="S4" s="46" t="s">
        <v>6</v>
      </c>
      <c r="T4" s="48" t="s">
        <v>7</v>
      </c>
    </row>
    <row r="5" spans="2:20" ht="12" customHeight="1">
      <c r="B5" s="23"/>
      <c r="C5" s="7"/>
      <c r="D5" s="47"/>
      <c r="E5" s="8" t="s">
        <v>8</v>
      </c>
      <c r="F5" s="8" t="s">
        <v>9</v>
      </c>
      <c r="G5" s="8" t="s">
        <v>10</v>
      </c>
      <c r="H5" s="47"/>
      <c r="I5" s="47"/>
      <c r="J5" s="47"/>
      <c r="K5" s="47"/>
      <c r="L5" s="47"/>
      <c r="M5" s="47"/>
      <c r="N5" s="8" t="s">
        <v>11</v>
      </c>
      <c r="O5" s="8" t="s">
        <v>26</v>
      </c>
      <c r="P5" s="47"/>
      <c r="Q5" s="8" t="s">
        <v>12</v>
      </c>
      <c r="R5" s="8" t="s">
        <v>13</v>
      </c>
      <c r="S5" s="47"/>
      <c r="T5" s="49"/>
    </row>
    <row r="6" spans="2:20" ht="12" customHeight="1">
      <c r="B6" s="37" t="s">
        <v>28</v>
      </c>
      <c r="C6" s="38"/>
      <c r="D6" s="15">
        <v>1617813</v>
      </c>
      <c r="E6" s="12">
        <v>617729</v>
      </c>
      <c r="F6" s="12">
        <v>366850</v>
      </c>
      <c r="G6" s="12">
        <v>251079</v>
      </c>
      <c r="H6" s="12">
        <v>999884</v>
      </c>
      <c r="I6" s="16">
        <v>1617813</v>
      </c>
      <c r="J6" s="12">
        <v>1203283</v>
      </c>
      <c r="K6" s="12">
        <v>110142</v>
      </c>
      <c r="L6" s="13" t="s">
        <v>14</v>
      </c>
      <c r="M6" s="13">
        <v>2571</v>
      </c>
      <c r="N6" s="12">
        <v>2570</v>
      </c>
      <c r="O6" s="12">
        <v>10398</v>
      </c>
      <c r="P6" s="12">
        <v>46240</v>
      </c>
      <c r="Q6" s="12">
        <v>21347</v>
      </c>
      <c r="R6" s="12">
        <v>132866</v>
      </c>
      <c r="S6" s="12">
        <v>22131</v>
      </c>
      <c r="T6" s="14">
        <v>66265</v>
      </c>
    </row>
    <row r="7" spans="2:20" ht="12" customHeight="1">
      <c r="B7" s="35" t="s">
        <v>29</v>
      </c>
      <c r="C7" s="36"/>
      <c r="D7" s="15">
        <f>E7+H7</f>
        <v>1302034</v>
      </c>
      <c r="E7" s="12">
        <f>F7+G7</f>
        <v>561945</v>
      </c>
      <c r="F7" s="12">
        <v>389636</v>
      </c>
      <c r="G7" s="12">
        <v>172309</v>
      </c>
      <c r="H7" s="12">
        <v>740089</v>
      </c>
      <c r="I7" s="16">
        <v>1302034</v>
      </c>
      <c r="J7" s="12">
        <v>878610</v>
      </c>
      <c r="K7" s="12">
        <v>146224</v>
      </c>
      <c r="L7" s="13" t="s">
        <v>14</v>
      </c>
      <c r="M7" s="13">
        <v>872</v>
      </c>
      <c r="N7" s="12">
        <v>3426</v>
      </c>
      <c r="O7" s="12">
        <v>7506</v>
      </c>
      <c r="P7" s="15" t="s">
        <v>25</v>
      </c>
      <c r="Q7" s="12">
        <v>21363</v>
      </c>
      <c r="R7" s="12">
        <v>140742</v>
      </c>
      <c r="S7" s="12">
        <v>12168</v>
      </c>
      <c r="T7" s="14">
        <v>91123</v>
      </c>
    </row>
    <row r="8" spans="2:20" ht="12" customHeight="1">
      <c r="B8" s="35" t="s">
        <v>30</v>
      </c>
      <c r="C8" s="36"/>
      <c r="D8" s="12">
        <f>E8+H8</f>
        <v>1470572</v>
      </c>
      <c r="E8" s="12">
        <f>F8+G8</f>
        <v>372374</v>
      </c>
      <c r="F8" s="12">
        <f>F10</f>
        <v>275294</v>
      </c>
      <c r="G8" s="12">
        <f>G10</f>
        <v>97080</v>
      </c>
      <c r="H8" s="12">
        <f>H10+H13</f>
        <v>1098198</v>
      </c>
      <c r="I8" s="16">
        <v>1470572</v>
      </c>
      <c r="J8" s="12">
        <v>1171945</v>
      </c>
      <c r="K8" s="12">
        <v>109000</v>
      </c>
      <c r="L8" s="13" t="s">
        <v>14</v>
      </c>
      <c r="M8" s="12">
        <v>871</v>
      </c>
      <c r="N8" s="12">
        <v>2608</v>
      </c>
      <c r="O8" s="12">
        <v>7443</v>
      </c>
      <c r="P8" s="15" t="s">
        <v>25</v>
      </c>
      <c r="Q8" s="12">
        <v>19000</v>
      </c>
      <c r="R8" s="12">
        <v>82489</v>
      </c>
      <c r="S8" s="12">
        <f>S10</f>
        <v>7966</v>
      </c>
      <c r="T8" s="14">
        <f>T10</f>
        <v>69250</v>
      </c>
    </row>
    <row r="9" spans="2:20" ht="12" customHeight="1">
      <c r="B9" s="24"/>
      <c r="C9" s="9"/>
      <c r="D9" s="17"/>
      <c r="E9" s="17"/>
      <c r="F9" s="17"/>
      <c r="G9" s="17"/>
      <c r="H9" s="17"/>
      <c r="I9" s="16"/>
      <c r="J9" s="12"/>
      <c r="K9" s="12"/>
      <c r="L9" s="13"/>
      <c r="M9" s="17"/>
      <c r="N9" s="12"/>
      <c r="O9" s="12"/>
      <c r="P9" s="12"/>
      <c r="Q9" s="12"/>
      <c r="R9" s="12"/>
      <c r="S9" s="12"/>
      <c r="T9" s="14"/>
    </row>
    <row r="10" spans="2:20" ht="20.25" customHeight="1">
      <c r="B10" s="29" t="s">
        <v>38</v>
      </c>
      <c r="C10" s="25" t="s">
        <v>15</v>
      </c>
      <c r="D10" s="12">
        <f>E10+H10</f>
        <v>495106</v>
      </c>
      <c r="E10" s="12">
        <f>F10+G10</f>
        <v>372374</v>
      </c>
      <c r="F10" s="12">
        <v>275294</v>
      </c>
      <c r="G10" s="12">
        <v>97080</v>
      </c>
      <c r="H10" s="12">
        <v>122732</v>
      </c>
      <c r="I10" s="16">
        <v>495106</v>
      </c>
      <c r="J10" s="12">
        <f>J11+J12</f>
        <v>223000</v>
      </c>
      <c r="K10" s="12">
        <v>97000</v>
      </c>
      <c r="L10" s="13" t="s">
        <v>14</v>
      </c>
      <c r="M10" s="12">
        <f>M11+M12</f>
        <v>871</v>
      </c>
      <c r="N10" s="12">
        <v>2608</v>
      </c>
      <c r="O10" s="15">
        <v>4922</v>
      </c>
      <c r="P10" s="15" t="s">
        <v>25</v>
      </c>
      <c r="Q10" s="12">
        <v>7000</v>
      </c>
      <c r="R10" s="12">
        <v>82489</v>
      </c>
      <c r="S10" s="12">
        <f>S11+S12</f>
        <v>7966</v>
      </c>
      <c r="T10" s="14">
        <f>T11+T12</f>
        <v>69250</v>
      </c>
    </row>
    <row r="11" spans="2:20" ht="20.25" customHeight="1">
      <c r="B11" s="30"/>
      <c r="C11" s="10" t="s">
        <v>33</v>
      </c>
      <c r="D11" s="12">
        <f>E11+H11</f>
        <v>264476</v>
      </c>
      <c r="E11" s="12">
        <f>F11+G11</f>
        <v>202903</v>
      </c>
      <c r="F11" s="12">
        <v>136889</v>
      </c>
      <c r="G11" s="12">
        <v>66014</v>
      </c>
      <c r="H11" s="12">
        <v>61573</v>
      </c>
      <c r="I11" s="16">
        <v>264476</v>
      </c>
      <c r="J11" s="12">
        <v>197787</v>
      </c>
      <c r="K11" s="12">
        <v>9000</v>
      </c>
      <c r="L11" s="13" t="s">
        <v>14</v>
      </c>
      <c r="M11" s="13">
        <v>777</v>
      </c>
      <c r="N11" s="12">
        <v>2608</v>
      </c>
      <c r="O11" s="15" t="s">
        <v>25</v>
      </c>
      <c r="P11" s="15" t="s">
        <v>25</v>
      </c>
      <c r="Q11" s="12">
        <v>1184</v>
      </c>
      <c r="R11" s="15" t="s">
        <v>25</v>
      </c>
      <c r="S11" s="12">
        <v>966</v>
      </c>
      <c r="T11" s="14">
        <v>52154</v>
      </c>
    </row>
    <row r="12" spans="2:20" ht="20.25" customHeight="1">
      <c r="B12" s="30"/>
      <c r="C12" s="10" t="s">
        <v>34</v>
      </c>
      <c r="D12" s="12">
        <f>E12+H12</f>
        <v>230630</v>
      </c>
      <c r="E12" s="12">
        <f>F12+G12</f>
        <v>169471</v>
      </c>
      <c r="F12" s="12">
        <v>138405</v>
      </c>
      <c r="G12" s="12">
        <v>31066</v>
      </c>
      <c r="H12" s="12">
        <v>61159</v>
      </c>
      <c r="I12" s="16">
        <v>230630</v>
      </c>
      <c r="J12" s="12">
        <v>25213</v>
      </c>
      <c r="K12" s="12">
        <v>88000</v>
      </c>
      <c r="L12" s="13" t="s">
        <v>14</v>
      </c>
      <c r="M12" s="13">
        <v>94</v>
      </c>
      <c r="N12" s="15" t="s">
        <v>25</v>
      </c>
      <c r="O12" s="12">
        <v>4922</v>
      </c>
      <c r="P12" s="15" t="s">
        <v>25</v>
      </c>
      <c r="Q12" s="12">
        <v>5816</v>
      </c>
      <c r="R12" s="12">
        <v>82489</v>
      </c>
      <c r="S12" s="12">
        <v>7000</v>
      </c>
      <c r="T12" s="14">
        <v>17096</v>
      </c>
    </row>
    <row r="13" spans="2:20" ht="20.25" customHeight="1">
      <c r="B13" s="30"/>
      <c r="C13" s="25" t="s">
        <v>16</v>
      </c>
      <c r="D13" s="12">
        <f>H13</f>
        <v>975466</v>
      </c>
      <c r="E13" s="15" t="s">
        <v>25</v>
      </c>
      <c r="F13" s="15" t="s">
        <v>25</v>
      </c>
      <c r="G13" s="15" t="s">
        <v>25</v>
      </c>
      <c r="H13" s="12">
        <f>SUM(H14:H16)</f>
        <v>975466</v>
      </c>
      <c r="I13" s="16">
        <v>975466</v>
      </c>
      <c r="J13" s="12">
        <v>948945</v>
      </c>
      <c r="K13" s="18">
        <v>12000</v>
      </c>
      <c r="L13" s="13" t="s">
        <v>14</v>
      </c>
      <c r="M13" s="13" t="s">
        <v>25</v>
      </c>
      <c r="N13" s="15" t="s">
        <v>25</v>
      </c>
      <c r="O13" s="12">
        <v>2521</v>
      </c>
      <c r="P13" s="15" t="s">
        <v>25</v>
      </c>
      <c r="Q13" s="12">
        <v>12000</v>
      </c>
      <c r="R13" s="15" t="s">
        <v>25</v>
      </c>
      <c r="S13" s="15" t="s">
        <v>25</v>
      </c>
      <c r="T13" s="27" t="s">
        <v>25</v>
      </c>
    </row>
    <row r="14" spans="2:20" ht="20.25" customHeight="1">
      <c r="B14" s="30"/>
      <c r="C14" s="10" t="s">
        <v>37</v>
      </c>
      <c r="D14" s="12">
        <f>H14</f>
        <v>267392</v>
      </c>
      <c r="E14" s="15" t="s">
        <v>25</v>
      </c>
      <c r="F14" s="15" t="s">
        <v>25</v>
      </c>
      <c r="G14" s="15" t="s">
        <v>25</v>
      </c>
      <c r="H14" s="12">
        <v>267392</v>
      </c>
      <c r="I14" s="16">
        <v>267392</v>
      </c>
      <c r="J14" s="12">
        <v>243000</v>
      </c>
      <c r="K14" s="18">
        <v>12000</v>
      </c>
      <c r="L14" s="13" t="s">
        <v>14</v>
      </c>
      <c r="M14" s="13" t="s">
        <v>25</v>
      </c>
      <c r="N14" s="15" t="s">
        <v>25</v>
      </c>
      <c r="O14" s="12">
        <v>392</v>
      </c>
      <c r="P14" s="15" t="s">
        <v>25</v>
      </c>
      <c r="Q14" s="12">
        <v>12000</v>
      </c>
      <c r="R14" s="15" t="s">
        <v>25</v>
      </c>
      <c r="S14" s="15" t="s">
        <v>25</v>
      </c>
      <c r="T14" s="27" t="s">
        <v>25</v>
      </c>
    </row>
    <row r="15" spans="2:20" ht="20.25" customHeight="1">
      <c r="B15" s="30"/>
      <c r="C15" s="10" t="s">
        <v>35</v>
      </c>
      <c r="D15" s="12">
        <f>H15</f>
        <v>117062</v>
      </c>
      <c r="E15" s="15" t="s">
        <v>25</v>
      </c>
      <c r="F15" s="15" t="s">
        <v>25</v>
      </c>
      <c r="G15" s="15" t="s">
        <v>25</v>
      </c>
      <c r="H15" s="12">
        <v>117062</v>
      </c>
      <c r="I15" s="16">
        <v>117062</v>
      </c>
      <c r="J15" s="12">
        <v>114933</v>
      </c>
      <c r="K15" s="15" t="s">
        <v>25</v>
      </c>
      <c r="L15" s="13" t="s">
        <v>14</v>
      </c>
      <c r="M15" s="13" t="s">
        <v>25</v>
      </c>
      <c r="N15" s="15" t="s">
        <v>25</v>
      </c>
      <c r="O15" s="12">
        <v>2129</v>
      </c>
      <c r="P15" s="15" t="s">
        <v>25</v>
      </c>
      <c r="Q15" s="15" t="s">
        <v>25</v>
      </c>
      <c r="R15" s="15" t="s">
        <v>25</v>
      </c>
      <c r="S15" s="15" t="s">
        <v>25</v>
      </c>
      <c r="T15" s="27" t="s">
        <v>25</v>
      </c>
    </row>
    <row r="16" spans="2:20" ht="20.25" customHeight="1" thickBot="1">
      <c r="B16" s="31"/>
      <c r="C16" s="11" t="s">
        <v>36</v>
      </c>
      <c r="D16" s="19">
        <f>H16</f>
        <v>591012</v>
      </c>
      <c r="E16" s="26" t="s">
        <v>25</v>
      </c>
      <c r="F16" s="26" t="s">
        <v>25</v>
      </c>
      <c r="G16" s="26" t="s">
        <v>25</v>
      </c>
      <c r="H16" s="19">
        <v>591012</v>
      </c>
      <c r="I16" s="20">
        <f>SUM(J16:K16)+SUM(N16:T16)</f>
        <v>591012</v>
      </c>
      <c r="J16" s="19">
        <v>591012</v>
      </c>
      <c r="K16" s="26" t="s">
        <v>25</v>
      </c>
      <c r="L16" s="21" t="s">
        <v>14</v>
      </c>
      <c r="M16" s="21" t="s">
        <v>25</v>
      </c>
      <c r="N16" s="26" t="s">
        <v>25</v>
      </c>
      <c r="O16" s="26" t="s">
        <v>25</v>
      </c>
      <c r="P16" s="26" t="s">
        <v>25</v>
      </c>
      <c r="Q16" s="26" t="s">
        <v>25</v>
      </c>
      <c r="R16" s="26" t="s">
        <v>25</v>
      </c>
      <c r="S16" s="26" t="s">
        <v>25</v>
      </c>
      <c r="T16" s="28" t="s">
        <v>25</v>
      </c>
    </row>
    <row r="18" ht="12" customHeight="1">
      <c r="B18" s="50" t="s">
        <v>31</v>
      </c>
    </row>
  </sheetData>
  <mergeCells count="18">
    <mergeCell ref="M4:M5"/>
    <mergeCell ref="S4:S5"/>
    <mergeCell ref="T4:T5"/>
    <mergeCell ref="P4:P5"/>
    <mergeCell ref="I4:I5"/>
    <mergeCell ref="J4:J5"/>
    <mergeCell ref="K4:K5"/>
    <mergeCell ref="L4:L5"/>
    <mergeCell ref="B10:B16"/>
    <mergeCell ref="I3:T3"/>
    <mergeCell ref="B8:C8"/>
    <mergeCell ref="B6:C6"/>
    <mergeCell ref="B7:C7"/>
    <mergeCell ref="D3:H3"/>
    <mergeCell ref="E4:G4"/>
    <mergeCell ref="B4:C4"/>
    <mergeCell ref="D4:D5"/>
    <mergeCell ref="H4:H5"/>
  </mergeCells>
  <printOptions/>
  <pageMargins left="0.48" right="0.45" top="0.984251968503937" bottom="0.984251968503937" header="0.5118110236220472" footer="0.5118110236220472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林業振興課</dc:creator>
  <cp:keywords/>
  <dc:description/>
  <cp:lastModifiedBy>渡邊</cp:lastModifiedBy>
  <cp:lastPrinted>2005-03-04T06:13:28Z</cp:lastPrinted>
  <dcterms:created xsi:type="dcterms:W3CDTF">1997-01-07T10:15:35Z</dcterms:created>
  <dcterms:modified xsi:type="dcterms:W3CDTF">2005-03-10T09:11:45Z</dcterms:modified>
  <cp:category/>
  <cp:version/>
  <cp:contentType/>
  <cp:contentStatus/>
</cp:coreProperties>
</file>