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060" windowHeight="6180" activeTab="0"/>
  </bookViews>
  <sheets>
    <sheet name="2-1造林面積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<sst xmlns="http://schemas.openxmlformats.org/spreadsheetml/2006/main" count="28" uniqueCount="26">
  <si>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第１表　造林面積</t>
  </si>
  <si>
    <t>（単位：ha）</t>
  </si>
  <si>
    <t>樹種</t>
  </si>
  <si>
    <t>総数</t>
  </si>
  <si>
    <t>国有</t>
  </si>
  <si>
    <t>民有</t>
  </si>
  <si>
    <t>私有</t>
  </si>
  <si>
    <t>県有</t>
  </si>
  <si>
    <t>市町村有</t>
  </si>
  <si>
    <t>機構</t>
  </si>
  <si>
    <t>公社</t>
  </si>
  <si>
    <t>平成 7年度</t>
  </si>
  <si>
    <t>平成12年度</t>
  </si>
  <si>
    <t>平成17年度</t>
  </si>
  <si>
    <t>針葉樹</t>
  </si>
  <si>
    <t>その他</t>
  </si>
  <si>
    <t>広葉樹</t>
  </si>
  <si>
    <t>こなら等</t>
  </si>
  <si>
    <t>〔資料〕　国有林は森林管理局、民有林は林政課</t>
  </si>
  <si>
    <t>（注）　機構は緑資源機構、公社は群馬県林業公社</t>
  </si>
  <si>
    <t>すぎ</t>
  </si>
  <si>
    <t>ひのき</t>
  </si>
  <si>
    <t>あかまつ</t>
  </si>
  <si>
    <t>くろまつ</t>
  </si>
  <si>
    <t>からまつ</t>
  </si>
  <si>
    <t>きり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</si>
</sst>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  <numFmt numFmtId="182" formatCode="#,##0.00;\-#,##0.00;&quot;-&quot;"/>
    <numFmt numFmtId="183" formatCode="#,##0;\-#,##0;&quot;-&quot;"/>
    <numFmt numFmtId="184" formatCode="0.0"/>
    <numFmt numFmtId="185" formatCode="#,##0_ "/>
    <numFmt numFmtId="186" formatCode="0_);\(0\)"/>
    <numFmt numFmtId="187" formatCode="0_ "/>
    <numFmt numFmtId="188" formatCode="#,##0.0;\-#,##0.0;&quot;-&quot;"/>
    <numFmt numFmtId="189" formatCode="#,##0.0;\-#,##0.0;&quot;－&quot;"/>
    <numFmt numFmtId="190" formatCode="#,##0.00;\-#,##0.00;&quot;－&quot;"/>
    <numFmt numFmtId="191" formatCode="#,##0.00_ ;[Red]\-#,##0.00\ "/>
    <numFmt numFmtId="192" formatCode="#,##0.000;\-#,##0.000;&quot;-&quot;"/>
  </numFmts>
  <fonts count="7"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9"/>
      <name val="ＭＳ ＰＲ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176" fontId="4" fillId="0" borderId="4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2" width="9.625" style="4" customWidth="1"/>
    <col min="3" max="10" width="10.625" style="4" customWidth="1"/>
    <col min="11" max="16384" width="9.00390625" style="4" customWidth="1"/>
  </cols>
  <sheetData>
    <row r="1" s="2" customFormat="1" ht="14.25">
      <c r="A1" s="1" t="s">
        <v>0</v>
      </c>
    </row>
    <row r="2" spans="1:10" ht="12" customHeight="1" thickBot="1">
      <c r="A2" s="3"/>
      <c r="B2" s="3"/>
      <c r="C2" s="3"/>
      <c r="D2" s="3"/>
      <c r="E2" s="3"/>
      <c r="F2" s="3"/>
      <c r="G2" s="3"/>
      <c r="H2" s="3"/>
      <c r="I2" s="24" t="s">
        <v>1</v>
      </c>
      <c r="J2" s="24"/>
    </row>
    <row r="3" spans="1:10" ht="24" customHeight="1">
      <c r="A3" s="25" t="s">
        <v>2</v>
      </c>
      <c r="B3" s="26"/>
      <c r="C3" s="29" t="s">
        <v>3</v>
      </c>
      <c r="D3" s="29" t="s">
        <v>4</v>
      </c>
      <c r="E3" s="31" t="s">
        <v>5</v>
      </c>
      <c r="F3" s="32"/>
      <c r="G3" s="32"/>
      <c r="H3" s="32"/>
      <c r="I3" s="32"/>
      <c r="J3" s="33"/>
    </row>
    <row r="4" spans="1:10" ht="24" customHeight="1">
      <c r="A4" s="27"/>
      <c r="B4" s="28"/>
      <c r="C4" s="30"/>
      <c r="D4" s="30"/>
      <c r="E4" s="5" t="s">
        <v>3</v>
      </c>
      <c r="F4" s="5" t="s">
        <v>6</v>
      </c>
      <c r="G4" s="5" t="s">
        <v>7</v>
      </c>
      <c r="H4" s="5" t="s">
        <v>8</v>
      </c>
      <c r="I4" s="5" t="s">
        <v>9</v>
      </c>
      <c r="J4" s="6" t="s">
        <v>10</v>
      </c>
    </row>
    <row r="5" spans="1:10" ht="24" customHeight="1">
      <c r="A5" s="36" t="s">
        <v>11</v>
      </c>
      <c r="B5" s="37"/>
      <c r="C5" s="7">
        <f>E5+D5</f>
        <v>632</v>
      </c>
      <c r="D5" s="7">
        <v>108</v>
      </c>
      <c r="E5" s="7">
        <f>F5+G5+H5+I5+J5</f>
        <v>524</v>
      </c>
      <c r="F5" s="7">
        <v>295</v>
      </c>
      <c r="G5" s="7">
        <v>2</v>
      </c>
      <c r="H5" s="8">
        <v>0</v>
      </c>
      <c r="I5" s="7">
        <v>117</v>
      </c>
      <c r="J5" s="9">
        <v>110</v>
      </c>
    </row>
    <row r="6" spans="1:10" ht="24" customHeight="1">
      <c r="A6" s="36" t="s">
        <v>12</v>
      </c>
      <c r="B6" s="40"/>
      <c r="C6" s="7">
        <f>E6+D6</f>
        <v>432</v>
      </c>
      <c r="D6" s="7">
        <v>65</v>
      </c>
      <c r="E6" s="7">
        <f>SUM(F6:J6)</f>
        <v>367</v>
      </c>
      <c r="F6" s="7">
        <v>212</v>
      </c>
      <c r="G6" s="7">
        <v>3</v>
      </c>
      <c r="H6" s="8">
        <v>1</v>
      </c>
      <c r="I6" s="7">
        <v>91</v>
      </c>
      <c r="J6" s="9">
        <v>60</v>
      </c>
    </row>
    <row r="7" spans="1:10" s="12" customFormat="1" ht="24" customHeight="1">
      <c r="A7" s="38" t="s">
        <v>13</v>
      </c>
      <c r="B7" s="39"/>
      <c r="C7" s="10">
        <f aca="true" t="shared" si="0" ref="C7:J7">C8+C15</f>
        <v>363.9</v>
      </c>
      <c r="D7" s="10">
        <f t="shared" si="0"/>
        <v>106</v>
      </c>
      <c r="E7" s="10">
        <f>E8+E15</f>
        <v>257.90000000000003</v>
      </c>
      <c r="F7" s="10">
        <f>F8+F15</f>
        <v>137.70000000000002</v>
      </c>
      <c r="G7" s="10">
        <f t="shared" si="0"/>
        <v>0</v>
      </c>
      <c r="H7" s="10">
        <f t="shared" si="0"/>
        <v>11.09</v>
      </c>
      <c r="I7" s="10">
        <f t="shared" si="0"/>
        <v>73.62</v>
      </c>
      <c r="J7" s="11">
        <f t="shared" si="0"/>
        <v>35.49</v>
      </c>
    </row>
    <row r="8" spans="1:10" s="12" customFormat="1" ht="24" customHeight="1">
      <c r="A8" s="34" t="s">
        <v>14</v>
      </c>
      <c r="B8" s="35"/>
      <c r="C8" s="13">
        <f aca="true" t="shared" si="1" ref="C8:J8">C9+C10+C11+C12+C13+C14</f>
        <v>299.40999999999997</v>
      </c>
      <c r="D8" s="13">
        <f t="shared" si="1"/>
        <v>106</v>
      </c>
      <c r="E8" s="13">
        <f t="shared" si="1"/>
        <v>193.41000000000003</v>
      </c>
      <c r="F8" s="13">
        <f t="shared" si="1"/>
        <v>88.95000000000002</v>
      </c>
      <c r="G8" s="13">
        <f t="shared" si="1"/>
        <v>0</v>
      </c>
      <c r="H8" s="13">
        <f t="shared" si="1"/>
        <v>0</v>
      </c>
      <c r="I8" s="13">
        <f t="shared" si="1"/>
        <v>73.62</v>
      </c>
      <c r="J8" s="14">
        <f t="shared" si="1"/>
        <v>30.84</v>
      </c>
    </row>
    <row r="9" spans="1:10" ht="24" customHeight="1">
      <c r="A9" s="15"/>
      <c r="B9" s="16" t="s">
        <v>20</v>
      </c>
      <c r="C9" s="7">
        <f aca="true" t="shared" si="2" ref="C9:C14">D9+E9</f>
        <v>96.53</v>
      </c>
      <c r="D9" s="7">
        <v>75</v>
      </c>
      <c r="E9" s="7">
        <f aca="true" t="shared" si="3" ref="E9:E14">SUM(F9:J9)</f>
        <v>21.53</v>
      </c>
      <c r="F9" s="7">
        <v>16.73</v>
      </c>
      <c r="G9" s="7">
        <v>0</v>
      </c>
      <c r="H9" s="7">
        <v>0</v>
      </c>
      <c r="I9" s="7">
        <v>0</v>
      </c>
      <c r="J9" s="9">
        <v>4.8</v>
      </c>
    </row>
    <row r="10" spans="1:10" ht="24" customHeight="1">
      <c r="A10" s="15"/>
      <c r="B10" s="16" t="s">
        <v>21</v>
      </c>
      <c r="C10" s="7">
        <f t="shared" si="2"/>
        <v>173.78</v>
      </c>
      <c r="D10" s="7">
        <v>31</v>
      </c>
      <c r="E10" s="7">
        <f t="shared" si="3"/>
        <v>142.78</v>
      </c>
      <c r="F10" s="7">
        <v>66.81</v>
      </c>
      <c r="G10" s="7">
        <v>0</v>
      </c>
      <c r="H10" s="7">
        <v>0</v>
      </c>
      <c r="I10" s="7">
        <v>49.93</v>
      </c>
      <c r="J10" s="9">
        <v>26.04</v>
      </c>
    </row>
    <row r="11" spans="1:10" ht="24" customHeight="1">
      <c r="A11" s="15"/>
      <c r="B11" s="16" t="s">
        <v>22</v>
      </c>
      <c r="C11" s="7">
        <f t="shared" si="2"/>
        <v>0</v>
      </c>
      <c r="D11" s="7">
        <v>0</v>
      </c>
      <c r="E11" s="7">
        <f t="shared" si="3"/>
        <v>0</v>
      </c>
      <c r="F11" s="7">
        <v>0</v>
      </c>
      <c r="G11" s="7">
        <v>0</v>
      </c>
      <c r="H11" s="7">
        <v>0</v>
      </c>
      <c r="I11" s="7">
        <v>0</v>
      </c>
      <c r="J11" s="9">
        <v>0</v>
      </c>
    </row>
    <row r="12" spans="1:10" ht="24" customHeight="1">
      <c r="A12" s="15"/>
      <c r="B12" s="16" t="s">
        <v>23</v>
      </c>
      <c r="C12" s="7">
        <f t="shared" si="2"/>
        <v>0</v>
      </c>
      <c r="D12" s="7">
        <v>0</v>
      </c>
      <c r="E12" s="7">
        <f t="shared" si="3"/>
        <v>0</v>
      </c>
      <c r="F12" s="7">
        <v>0</v>
      </c>
      <c r="G12" s="7">
        <v>0</v>
      </c>
      <c r="H12" s="7">
        <v>0</v>
      </c>
      <c r="I12" s="7">
        <v>0</v>
      </c>
      <c r="J12" s="9">
        <v>0</v>
      </c>
    </row>
    <row r="13" spans="1:10" ht="24" customHeight="1">
      <c r="A13" s="15"/>
      <c r="B13" s="16" t="s">
        <v>24</v>
      </c>
      <c r="C13" s="7">
        <f t="shared" si="2"/>
        <v>12.96</v>
      </c>
      <c r="D13" s="7">
        <v>0</v>
      </c>
      <c r="E13" s="7">
        <f t="shared" si="3"/>
        <v>12.96</v>
      </c>
      <c r="F13" s="7">
        <v>2.9</v>
      </c>
      <c r="G13" s="7">
        <v>0</v>
      </c>
      <c r="H13" s="7">
        <v>0</v>
      </c>
      <c r="I13" s="7">
        <v>10.06</v>
      </c>
      <c r="J13" s="9">
        <v>0</v>
      </c>
    </row>
    <row r="14" spans="1:10" ht="24" customHeight="1">
      <c r="A14" s="15"/>
      <c r="B14" s="16" t="s">
        <v>15</v>
      </c>
      <c r="C14" s="7">
        <f t="shared" si="2"/>
        <v>16.14</v>
      </c>
      <c r="D14" s="7">
        <v>0</v>
      </c>
      <c r="E14" s="7">
        <f t="shared" si="3"/>
        <v>16.14</v>
      </c>
      <c r="F14" s="7">
        <v>2.51</v>
      </c>
      <c r="G14" s="7">
        <v>0</v>
      </c>
      <c r="H14" s="7">
        <v>0</v>
      </c>
      <c r="I14" s="7">
        <v>13.63</v>
      </c>
      <c r="J14" s="9">
        <v>0</v>
      </c>
    </row>
    <row r="15" spans="1:10" s="12" customFormat="1" ht="24" customHeight="1">
      <c r="A15" s="34" t="s">
        <v>16</v>
      </c>
      <c r="B15" s="35"/>
      <c r="C15" s="13">
        <f aca="true" t="shared" si="4" ref="C15:J15">C18+C17+C16</f>
        <v>64.49000000000001</v>
      </c>
      <c r="D15" s="13">
        <f t="shared" si="4"/>
        <v>0</v>
      </c>
      <c r="E15" s="13">
        <f t="shared" si="4"/>
        <v>64.49000000000001</v>
      </c>
      <c r="F15" s="13">
        <f t="shared" si="4"/>
        <v>48.75</v>
      </c>
      <c r="G15" s="13">
        <f t="shared" si="4"/>
        <v>0</v>
      </c>
      <c r="H15" s="13">
        <f t="shared" si="4"/>
        <v>11.09</v>
      </c>
      <c r="I15" s="13">
        <f t="shared" si="4"/>
        <v>0</v>
      </c>
      <c r="J15" s="14">
        <f t="shared" si="4"/>
        <v>4.65</v>
      </c>
    </row>
    <row r="16" spans="1:10" ht="24" customHeight="1">
      <c r="A16" s="15"/>
      <c r="B16" s="16" t="s">
        <v>17</v>
      </c>
      <c r="C16" s="7">
        <f>D16+E16</f>
        <v>47.34</v>
      </c>
      <c r="D16" s="7">
        <v>0</v>
      </c>
      <c r="E16" s="7">
        <f>SUM(F16:J16)</f>
        <v>47.34</v>
      </c>
      <c r="F16" s="7">
        <v>38.17</v>
      </c>
      <c r="G16" s="7">
        <v>0</v>
      </c>
      <c r="H16" s="7">
        <v>6.17</v>
      </c>
      <c r="I16" s="7">
        <v>0</v>
      </c>
      <c r="J16" s="9">
        <v>3</v>
      </c>
    </row>
    <row r="17" spans="1:10" ht="24" customHeight="1">
      <c r="A17" s="15"/>
      <c r="B17" s="16" t="s">
        <v>25</v>
      </c>
      <c r="C17" s="7">
        <f>D17+E17</f>
        <v>0</v>
      </c>
      <c r="D17" s="7">
        <v>0</v>
      </c>
      <c r="E17" s="7">
        <f>SUM(F17:J17)</f>
        <v>0</v>
      </c>
      <c r="F17" s="7">
        <v>0</v>
      </c>
      <c r="G17" s="7">
        <v>0</v>
      </c>
      <c r="H17" s="7">
        <v>0</v>
      </c>
      <c r="I17" s="7">
        <v>0</v>
      </c>
      <c r="J17" s="9">
        <v>0</v>
      </c>
    </row>
    <row r="18" spans="1:10" ht="24" customHeight="1" thickBot="1">
      <c r="A18" s="17"/>
      <c r="B18" s="18" t="s">
        <v>15</v>
      </c>
      <c r="C18" s="19">
        <f>D18+E18</f>
        <v>17.15</v>
      </c>
      <c r="D18" s="19">
        <v>0</v>
      </c>
      <c r="E18" s="19">
        <f>SUM(F18:J18)</f>
        <v>17.15</v>
      </c>
      <c r="F18" s="19">
        <v>10.58</v>
      </c>
      <c r="G18" s="19">
        <v>0</v>
      </c>
      <c r="H18" s="19">
        <v>4.92</v>
      </c>
      <c r="I18" s="19">
        <v>0</v>
      </c>
      <c r="J18" s="20">
        <v>1.65</v>
      </c>
    </row>
    <row r="19" spans="1:10" ht="12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" customHeight="1">
      <c r="A20" s="22" t="s">
        <v>18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" customHeight="1">
      <c r="A21" s="22" t="s">
        <v>19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" customHeight="1">
      <c r="A22" s="22"/>
      <c r="B22" s="21"/>
      <c r="C22" s="21"/>
      <c r="D22" s="21"/>
      <c r="E22" s="21"/>
      <c r="F22" s="21"/>
      <c r="G22" s="21"/>
      <c r="H22" s="21"/>
      <c r="I22" s="21"/>
      <c r="J22" s="21"/>
    </row>
    <row r="23" ht="12" customHeight="1">
      <c r="A23" s="23"/>
    </row>
    <row r="24" ht="12" customHeight="1">
      <c r="A24" s="23"/>
    </row>
    <row r="25" ht="12" customHeight="1">
      <c r="A25" s="23"/>
    </row>
    <row r="26" ht="12" customHeight="1">
      <c r="A26" s="23"/>
    </row>
    <row r="27" ht="12" customHeight="1">
      <c r="A27" s="23"/>
    </row>
    <row r="28" ht="12" customHeight="1">
      <c r="A28" s="23"/>
    </row>
    <row r="29" ht="12" customHeight="1">
      <c r="A29" s="23"/>
    </row>
  </sheetData>
  <sheetProtection/>
  <mergeCells count="10">
    <mergeCell ref="A15:B15"/>
    <mergeCell ref="A5:B5"/>
    <mergeCell ref="A7:B7"/>
    <mergeCell ref="A8:B8"/>
    <mergeCell ref="A6:B6"/>
    <mergeCell ref="I2:J2"/>
    <mergeCell ref="A3:B4"/>
    <mergeCell ref="C3:C4"/>
    <mergeCell ref="D3:D4"/>
    <mergeCell ref="E3:J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2007-01-16T01:56:22Z</dcterms:created>
  <dcterms:modified xsi:type="dcterms:W3CDTF">2007-01-16T04:48:58Z</dcterms:modified>
  <cp:category/>
  <cp:version/>
  <cp:contentType/>
  <cp:contentStatus/>
</cp:coreProperties>
</file>