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30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<sst xmlns="http://schemas.openxmlformats.org/spreadsheetml/2006/main" count="133" uniqueCount="108">
  <si>
    <t>市町村</t>
  </si>
  <si>
    <t>事業所数</t>
  </si>
  <si>
    <t>群馬県</t>
  </si>
  <si>
    <t>　市部</t>
  </si>
  <si>
    <t>　　前橋市</t>
  </si>
  <si>
    <t>　　高崎市</t>
  </si>
  <si>
    <t>　　桐生市</t>
  </si>
  <si>
    <t>　　伊勢崎市</t>
  </si>
  <si>
    <t>　　太田市</t>
  </si>
  <si>
    <t>　　沼田市</t>
  </si>
  <si>
    <t>　　館林市</t>
  </si>
  <si>
    <t>　　渋川市</t>
  </si>
  <si>
    <t>　　藤岡市</t>
  </si>
  <si>
    <t>　　富岡市</t>
  </si>
  <si>
    <t>　　安中市</t>
  </si>
  <si>
    <t>　郡部</t>
  </si>
  <si>
    <t>勢多郡</t>
  </si>
  <si>
    <t>　　北橘村</t>
  </si>
  <si>
    <t>　　赤城村</t>
  </si>
  <si>
    <t>　　富士見村</t>
  </si>
  <si>
    <t>　　大胡町</t>
  </si>
  <si>
    <t>　　宮城村</t>
  </si>
  <si>
    <t>　　粕川村</t>
  </si>
  <si>
    <t>　　新里村</t>
  </si>
  <si>
    <t>　　黒保根村</t>
  </si>
  <si>
    <t>群馬郡</t>
  </si>
  <si>
    <t>　　榛名町</t>
  </si>
  <si>
    <t>　　倉淵村</t>
  </si>
  <si>
    <t>　　箕郷町</t>
  </si>
  <si>
    <t>　　群馬町</t>
  </si>
  <si>
    <t>北群馬郡</t>
  </si>
  <si>
    <t>　　子持村</t>
  </si>
  <si>
    <t>　　小野上村</t>
  </si>
  <si>
    <t>　　伊香保町</t>
  </si>
  <si>
    <t>　　榛東村</t>
  </si>
  <si>
    <t>　　吉岡町</t>
  </si>
  <si>
    <t>多野郡</t>
  </si>
  <si>
    <t>　　新町</t>
  </si>
  <si>
    <t>　　鬼石町</t>
  </si>
  <si>
    <t>　　吉井町</t>
  </si>
  <si>
    <t>　　万場町</t>
  </si>
  <si>
    <t>　　中里村</t>
  </si>
  <si>
    <t>　　上野村</t>
  </si>
  <si>
    <t>平成３年</t>
  </si>
  <si>
    <t>（ｂ）</t>
  </si>
  <si>
    <t>（ｃ）</t>
  </si>
  <si>
    <t>（ａ）</t>
  </si>
  <si>
    <t>（ｄ）</t>
  </si>
  <si>
    <t>(ｃ)-(ｄ)</t>
  </si>
  <si>
    <t>第２表　市町村別事業所数及び従業員数</t>
  </si>
  <si>
    <t>甘楽郡</t>
  </si>
  <si>
    <t>　　妙義町</t>
  </si>
  <si>
    <t>　　下仁田町</t>
  </si>
  <si>
    <t>　　南牧村</t>
  </si>
  <si>
    <t>　　甘楽町</t>
  </si>
  <si>
    <t>碓氷郡</t>
  </si>
  <si>
    <t>　　松井田町</t>
  </si>
  <si>
    <t>吾妻郡</t>
  </si>
  <si>
    <t>　　中之条町</t>
  </si>
  <si>
    <t>　　吾妻町</t>
  </si>
  <si>
    <t>　　長野原町</t>
  </si>
  <si>
    <t>　　嬬恋村</t>
  </si>
  <si>
    <t>　　草津町</t>
  </si>
  <si>
    <t>　　六合村</t>
  </si>
  <si>
    <t>　　高山村</t>
  </si>
  <si>
    <t>利根郡</t>
  </si>
  <si>
    <t>　　白沢村</t>
  </si>
  <si>
    <t>　　利根村</t>
  </si>
  <si>
    <t>　　片品村</t>
  </si>
  <si>
    <t>　　川場村</t>
  </si>
  <si>
    <t>　　月夜野町</t>
  </si>
  <si>
    <t>　　水上町</t>
  </si>
  <si>
    <t>　　新治村</t>
  </si>
  <si>
    <t>　　昭和村</t>
  </si>
  <si>
    <t>佐波郡</t>
  </si>
  <si>
    <t>　　赤堀町</t>
  </si>
  <si>
    <t>　　境町</t>
  </si>
  <si>
    <t>　　玉村町</t>
  </si>
  <si>
    <t>新田郡</t>
  </si>
  <si>
    <t>　　尾島町</t>
  </si>
  <si>
    <t>　　新田町</t>
  </si>
  <si>
    <t>　　薮塚本町</t>
  </si>
  <si>
    <t>　　笠懸町</t>
  </si>
  <si>
    <t>山田郡</t>
  </si>
  <si>
    <t>　　大間々町</t>
  </si>
  <si>
    <t>邑楽郡</t>
  </si>
  <si>
    <t>　　板倉町</t>
  </si>
  <si>
    <t>　　明和村</t>
  </si>
  <si>
    <t>　　千代田町</t>
  </si>
  <si>
    <t>　　大泉町</t>
  </si>
  <si>
    <t>　　邑楽町</t>
  </si>
  <si>
    <t>平成８年</t>
  </si>
  <si>
    <t>事　　　業　　　所　　　数</t>
  </si>
  <si>
    <t>(ａ)-(ｂ)</t>
  </si>
  <si>
    <t>従　　　業　　　者　　　数</t>
  </si>
  <si>
    <t>増加率</t>
  </si>
  <si>
    <t>(ａ)/(ｂ)</t>
  </si>
  <si>
    <t>（ａ）</t>
  </si>
  <si>
    <t>（ｂ）</t>
  </si>
  <si>
    <t>(ａ)-(ｂ)</t>
  </si>
  <si>
    <t>(ａ)/(ｂ)</t>
  </si>
  <si>
    <t>（ｃ）</t>
  </si>
  <si>
    <t>（ｄ）</t>
  </si>
  <si>
    <t>(ｃ)-(ｄ)</t>
  </si>
  <si>
    <t>　（勢）東村</t>
  </si>
  <si>
    <t>　（吾）東村</t>
  </si>
  <si>
    <t>　（佐）東村</t>
  </si>
  <si>
    <t>増加数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</si>
</sst>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/>
    </xf>
    <xf numFmtId="176" fontId="3" fillId="0" borderId="1" xfId="0" applyNumberFormat="1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7" sqref="A7"/>
    </sheetView>
  </sheetViews>
  <sheetFormatPr defaultColWidth="9.00390625" defaultRowHeight="13.5"/>
  <cols>
    <col min="1" max="1" width="10.625" style="0" customWidth="1"/>
  </cols>
  <sheetData>
    <row r="1" ht="14.25">
      <c r="A1" s="1" t="s">
        <v>49</v>
      </c>
    </row>
    <row r="3" spans="1:9" ht="13.5">
      <c r="A3" s="13" t="s">
        <v>0</v>
      </c>
      <c r="B3" s="10" t="s">
        <v>92</v>
      </c>
      <c r="C3" s="11"/>
      <c r="D3" s="11"/>
      <c r="E3" s="12"/>
      <c r="F3" s="10" t="s">
        <v>94</v>
      </c>
      <c r="G3" s="11"/>
      <c r="H3" s="11"/>
      <c r="I3" s="12"/>
    </row>
    <row r="4" spans="1:9" ht="13.5" customHeight="1">
      <c r="A4" s="14"/>
      <c r="B4" s="3" t="s">
        <v>91</v>
      </c>
      <c r="C4" s="3" t="s">
        <v>43</v>
      </c>
      <c r="D4" s="8" t="s">
        <v>107</v>
      </c>
      <c r="E4" s="8" t="s">
        <v>95</v>
      </c>
      <c r="F4" s="3" t="s">
        <v>91</v>
      </c>
      <c r="G4" s="3" t="s">
        <v>43</v>
      </c>
      <c r="H4" s="8" t="s">
        <v>107</v>
      </c>
      <c r="I4" s="8" t="s">
        <v>95</v>
      </c>
    </row>
    <row r="5" spans="1:9" ht="13.5">
      <c r="A5" s="14"/>
      <c r="B5" s="4" t="s">
        <v>1</v>
      </c>
      <c r="C5" s="4" t="s">
        <v>1</v>
      </c>
      <c r="D5" s="9"/>
      <c r="E5" s="9"/>
      <c r="F5" s="4" t="s">
        <v>1</v>
      </c>
      <c r="G5" s="4" t="s">
        <v>1</v>
      </c>
      <c r="H5" s="9"/>
      <c r="I5" s="9"/>
    </row>
    <row r="6" spans="1:9" ht="13.5">
      <c r="A6" s="15"/>
      <c r="B6" s="5" t="s">
        <v>46</v>
      </c>
      <c r="C6" s="5" t="s">
        <v>44</v>
      </c>
      <c r="D6" s="5" t="s">
        <v>93</v>
      </c>
      <c r="E6" s="5" t="s">
        <v>96</v>
      </c>
      <c r="F6" s="5" t="s">
        <v>45</v>
      </c>
      <c r="G6" s="5" t="s">
        <v>47</v>
      </c>
      <c r="H6" s="5" t="s">
        <v>48</v>
      </c>
      <c r="I6" s="5" t="s">
        <v>96</v>
      </c>
    </row>
    <row r="7" spans="1:9" ht="13.5">
      <c r="A7" s="6" t="s">
        <v>2</v>
      </c>
      <c r="B7" s="2">
        <v>112559</v>
      </c>
      <c r="C7" s="2">
        <v>113101</v>
      </c>
      <c r="D7" s="2">
        <f aca="true" t="shared" si="0" ref="D7:D48">B7-C7</f>
        <v>-542</v>
      </c>
      <c r="E7" s="7">
        <f>(B7-C7)/C7*100</f>
        <v>-0.4792176903829321</v>
      </c>
      <c r="F7" s="2">
        <v>932396</v>
      </c>
      <c r="G7" s="2">
        <v>897346</v>
      </c>
      <c r="H7" s="2">
        <f aca="true" t="shared" si="1" ref="H7:H48">F7-G7</f>
        <v>35050</v>
      </c>
      <c r="I7" s="7">
        <f aca="true" t="shared" si="2" ref="I7:I48">(F7-G7)/G7*100</f>
        <v>3.9059626944344767</v>
      </c>
    </row>
    <row r="8" spans="1:9" ht="13.5">
      <c r="A8" s="6" t="s">
        <v>3</v>
      </c>
      <c r="B8" s="2">
        <v>75944</v>
      </c>
      <c r="C8" s="2">
        <v>77758</v>
      </c>
      <c r="D8" s="2">
        <f t="shared" si="0"/>
        <v>-1814</v>
      </c>
      <c r="E8" s="7">
        <f aca="true" t="shared" si="3" ref="E8:E48">(B8-C8)/C8*100</f>
        <v>-2.3328789320712984</v>
      </c>
      <c r="F8" s="2">
        <v>636284</v>
      </c>
      <c r="G8" s="2">
        <v>622931</v>
      </c>
      <c r="H8" s="2">
        <f t="shared" si="1"/>
        <v>13353</v>
      </c>
      <c r="I8" s="7">
        <f t="shared" si="2"/>
        <v>2.143576094302579</v>
      </c>
    </row>
    <row r="9" spans="1:9" ht="13.5">
      <c r="A9" s="6" t="s">
        <v>4</v>
      </c>
      <c r="B9" s="2">
        <v>18079</v>
      </c>
      <c r="C9" s="2">
        <v>19008</v>
      </c>
      <c r="D9" s="2">
        <f t="shared" si="0"/>
        <v>-929</v>
      </c>
      <c r="E9" s="7">
        <f t="shared" si="3"/>
        <v>-4.887415824915825</v>
      </c>
      <c r="F9" s="2">
        <v>156043</v>
      </c>
      <c r="G9" s="2">
        <v>152677</v>
      </c>
      <c r="H9" s="2">
        <f t="shared" si="1"/>
        <v>3366</v>
      </c>
      <c r="I9" s="7">
        <f t="shared" si="2"/>
        <v>2.204654270125821</v>
      </c>
    </row>
    <row r="10" spans="1:9" ht="13.5">
      <c r="A10" s="6" t="s">
        <v>5</v>
      </c>
      <c r="B10" s="2">
        <v>14597</v>
      </c>
      <c r="C10" s="2">
        <v>14811</v>
      </c>
      <c r="D10" s="2">
        <f t="shared" si="0"/>
        <v>-214</v>
      </c>
      <c r="E10" s="7">
        <f t="shared" si="3"/>
        <v>-1.4448720545540477</v>
      </c>
      <c r="F10" s="2">
        <v>135939</v>
      </c>
      <c r="G10" s="2">
        <v>128933</v>
      </c>
      <c r="H10" s="2">
        <f t="shared" si="1"/>
        <v>7006</v>
      </c>
      <c r="I10" s="7">
        <f t="shared" si="2"/>
        <v>5.433829973707274</v>
      </c>
    </row>
    <row r="11" spans="1:9" ht="13.5">
      <c r="A11" s="6" t="s">
        <v>6</v>
      </c>
      <c r="B11" s="2">
        <v>9005</v>
      </c>
      <c r="C11" s="2">
        <v>9971</v>
      </c>
      <c r="D11" s="2">
        <f t="shared" si="0"/>
        <v>-966</v>
      </c>
      <c r="E11" s="7">
        <f t="shared" si="3"/>
        <v>-9.68809547688296</v>
      </c>
      <c r="F11" s="2">
        <v>55810</v>
      </c>
      <c r="G11" s="2">
        <v>64160</v>
      </c>
      <c r="H11" s="2">
        <f t="shared" si="1"/>
        <v>-8350</v>
      </c>
      <c r="I11" s="7">
        <f t="shared" si="2"/>
        <v>-13.0143391521197</v>
      </c>
    </row>
    <row r="12" spans="1:9" ht="13.5">
      <c r="A12" s="6" t="s">
        <v>7</v>
      </c>
      <c r="B12" s="2">
        <v>6918</v>
      </c>
      <c r="C12" s="2">
        <v>6783</v>
      </c>
      <c r="D12" s="2">
        <f t="shared" si="0"/>
        <v>135</v>
      </c>
      <c r="E12" s="7">
        <f t="shared" si="3"/>
        <v>1.9902697921273773</v>
      </c>
      <c r="F12" s="2">
        <v>61726</v>
      </c>
      <c r="G12" s="2">
        <v>58123</v>
      </c>
      <c r="H12" s="2">
        <f t="shared" si="1"/>
        <v>3603</v>
      </c>
      <c r="I12" s="7">
        <f t="shared" si="2"/>
        <v>6.198922973693718</v>
      </c>
    </row>
    <row r="13" spans="1:9" ht="13.5">
      <c r="A13" s="6" t="s">
        <v>8</v>
      </c>
      <c r="B13" s="2">
        <v>8692</v>
      </c>
      <c r="C13" s="2">
        <v>8712</v>
      </c>
      <c r="D13" s="2">
        <f t="shared" si="0"/>
        <v>-20</v>
      </c>
      <c r="E13" s="7">
        <f t="shared" si="3"/>
        <v>-0.2295684113865932</v>
      </c>
      <c r="F13" s="2">
        <v>83475</v>
      </c>
      <c r="G13" s="2">
        <v>79434</v>
      </c>
      <c r="H13" s="2">
        <f t="shared" si="1"/>
        <v>4041</v>
      </c>
      <c r="I13" s="7">
        <f t="shared" si="2"/>
        <v>5.087242238839792</v>
      </c>
    </row>
    <row r="14" spans="1:9" ht="13.5">
      <c r="A14" s="6" t="s">
        <v>9</v>
      </c>
      <c r="B14" s="2">
        <v>3057</v>
      </c>
      <c r="C14" s="2">
        <v>3052</v>
      </c>
      <c r="D14" s="2">
        <f t="shared" si="0"/>
        <v>5</v>
      </c>
      <c r="E14" s="7">
        <f t="shared" si="3"/>
        <v>0.163826998689384</v>
      </c>
      <c r="F14" s="2">
        <v>20886</v>
      </c>
      <c r="G14" s="2">
        <v>19852</v>
      </c>
      <c r="H14" s="2">
        <f t="shared" si="1"/>
        <v>1034</v>
      </c>
      <c r="I14" s="7">
        <f t="shared" si="2"/>
        <v>5.208543219826717</v>
      </c>
    </row>
    <row r="15" spans="1:9" ht="13.5">
      <c r="A15" s="6" t="s">
        <v>10</v>
      </c>
      <c r="B15" s="2">
        <v>4098</v>
      </c>
      <c r="C15" s="2">
        <v>4108</v>
      </c>
      <c r="D15" s="2">
        <f t="shared" si="0"/>
        <v>-10</v>
      </c>
      <c r="E15" s="7">
        <f t="shared" si="3"/>
        <v>-0.24342745861733206</v>
      </c>
      <c r="F15" s="2">
        <v>31429</v>
      </c>
      <c r="G15" s="2">
        <v>32345</v>
      </c>
      <c r="H15" s="2">
        <f t="shared" si="1"/>
        <v>-916</v>
      </c>
      <c r="I15" s="7">
        <f t="shared" si="2"/>
        <v>-2.8319678466532694</v>
      </c>
    </row>
    <row r="16" spans="1:9" ht="13.5">
      <c r="A16" s="6" t="s">
        <v>11</v>
      </c>
      <c r="B16" s="2">
        <v>3148</v>
      </c>
      <c r="C16" s="2">
        <v>2901</v>
      </c>
      <c r="D16" s="2">
        <f t="shared" si="0"/>
        <v>247</v>
      </c>
      <c r="E16" s="7">
        <f t="shared" si="3"/>
        <v>8.514305411926921</v>
      </c>
      <c r="F16" s="2">
        <v>24087</v>
      </c>
      <c r="G16" s="2">
        <v>22269</v>
      </c>
      <c r="H16" s="2">
        <f t="shared" si="1"/>
        <v>1818</v>
      </c>
      <c r="I16" s="7">
        <f t="shared" si="2"/>
        <v>8.163815169069109</v>
      </c>
    </row>
    <row r="17" spans="1:9" ht="13.5">
      <c r="A17" s="6" t="s">
        <v>12</v>
      </c>
      <c r="B17" s="2">
        <v>3063</v>
      </c>
      <c r="C17" s="2">
        <v>2971</v>
      </c>
      <c r="D17" s="2">
        <f t="shared" si="0"/>
        <v>92</v>
      </c>
      <c r="E17" s="7">
        <f t="shared" si="3"/>
        <v>3.096600471221811</v>
      </c>
      <c r="F17" s="2">
        <v>26532</v>
      </c>
      <c r="G17" s="2">
        <v>24488</v>
      </c>
      <c r="H17" s="2">
        <f t="shared" si="1"/>
        <v>2044</v>
      </c>
      <c r="I17" s="7">
        <f t="shared" si="2"/>
        <v>8.346945442665795</v>
      </c>
    </row>
    <row r="18" spans="1:9" ht="13.5">
      <c r="A18" s="6" t="s">
        <v>13</v>
      </c>
      <c r="B18" s="2">
        <v>3168</v>
      </c>
      <c r="C18" s="2">
        <v>3282</v>
      </c>
      <c r="D18" s="2">
        <f t="shared" si="0"/>
        <v>-114</v>
      </c>
      <c r="E18" s="7">
        <f t="shared" si="3"/>
        <v>-3.473491773308958</v>
      </c>
      <c r="F18" s="2">
        <v>22086</v>
      </c>
      <c r="G18" s="2">
        <v>22182</v>
      </c>
      <c r="H18" s="2">
        <f t="shared" si="1"/>
        <v>-96</v>
      </c>
      <c r="I18" s="7">
        <f t="shared" si="2"/>
        <v>-0.4327833378414931</v>
      </c>
    </row>
    <row r="19" spans="1:9" ht="13.5">
      <c r="A19" s="6" t="s">
        <v>14</v>
      </c>
      <c r="B19" s="2">
        <v>2119</v>
      </c>
      <c r="C19" s="2">
        <v>2159</v>
      </c>
      <c r="D19" s="2">
        <f t="shared" si="0"/>
        <v>-40</v>
      </c>
      <c r="E19" s="7">
        <f t="shared" si="3"/>
        <v>-1.8527095877721167</v>
      </c>
      <c r="F19" s="2">
        <v>18271</v>
      </c>
      <c r="G19" s="2">
        <v>18468</v>
      </c>
      <c r="H19" s="2">
        <f t="shared" si="1"/>
        <v>-197</v>
      </c>
      <c r="I19" s="7">
        <f t="shared" si="2"/>
        <v>-1.0667099848386399</v>
      </c>
    </row>
    <row r="20" spans="1:9" ht="13.5">
      <c r="A20" s="6" t="s">
        <v>15</v>
      </c>
      <c r="B20" s="2">
        <v>36615</v>
      </c>
      <c r="C20" s="2">
        <v>35343</v>
      </c>
      <c r="D20" s="2">
        <f t="shared" si="0"/>
        <v>1272</v>
      </c>
      <c r="E20" s="7">
        <f t="shared" si="3"/>
        <v>3.599015363721246</v>
      </c>
      <c r="F20" s="2">
        <v>296112</v>
      </c>
      <c r="G20" s="2">
        <v>274415</v>
      </c>
      <c r="H20" s="2">
        <f t="shared" si="1"/>
        <v>21697</v>
      </c>
      <c r="I20" s="7">
        <f t="shared" si="2"/>
        <v>7.906637756682397</v>
      </c>
    </row>
    <row r="21" spans="1:9" ht="13.5">
      <c r="A21" s="6" t="s">
        <v>16</v>
      </c>
      <c r="B21" s="2">
        <v>3894</v>
      </c>
      <c r="C21" s="2">
        <v>3580</v>
      </c>
      <c r="D21" s="2">
        <f t="shared" si="0"/>
        <v>314</v>
      </c>
      <c r="E21" s="7">
        <f t="shared" si="3"/>
        <v>8.77094972067039</v>
      </c>
      <c r="F21" s="2">
        <v>26468</v>
      </c>
      <c r="G21" s="2">
        <v>22608</v>
      </c>
      <c r="H21" s="2">
        <f t="shared" si="1"/>
        <v>3860</v>
      </c>
      <c r="I21" s="7">
        <f t="shared" si="2"/>
        <v>17.073602264685068</v>
      </c>
    </row>
    <row r="22" spans="1:9" ht="13.5">
      <c r="A22" s="6" t="s">
        <v>17</v>
      </c>
      <c r="B22" s="2">
        <v>407</v>
      </c>
      <c r="C22" s="2">
        <v>401</v>
      </c>
      <c r="D22" s="2">
        <f t="shared" si="0"/>
        <v>6</v>
      </c>
      <c r="E22" s="7">
        <f t="shared" si="3"/>
        <v>1.4962593516209477</v>
      </c>
      <c r="F22" s="2">
        <v>2495</v>
      </c>
      <c r="G22" s="2">
        <v>2278</v>
      </c>
      <c r="H22" s="2">
        <f t="shared" si="1"/>
        <v>217</v>
      </c>
      <c r="I22" s="7">
        <f t="shared" si="2"/>
        <v>9.525899912203688</v>
      </c>
    </row>
    <row r="23" spans="1:9" ht="13.5">
      <c r="A23" s="6" t="s">
        <v>18</v>
      </c>
      <c r="B23" s="2">
        <v>537</v>
      </c>
      <c r="C23" s="2">
        <v>441</v>
      </c>
      <c r="D23" s="2">
        <f t="shared" si="0"/>
        <v>96</v>
      </c>
      <c r="E23" s="7">
        <f t="shared" si="3"/>
        <v>21.768707482993197</v>
      </c>
      <c r="F23" s="2">
        <v>4044</v>
      </c>
      <c r="G23" s="2">
        <v>3169</v>
      </c>
      <c r="H23" s="2">
        <f t="shared" si="1"/>
        <v>875</v>
      </c>
      <c r="I23" s="7">
        <f t="shared" si="2"/>
        <v>27.6112338277059</v>
      </c>
    </row>
    <row r="24" spans="1:9" ht="13.5">
      <c r="A24" s="6" t="s">
        <v>19</v>
      </c>
      <c r="B24" s="2">
        <v>674</v>
      </c>
      <c r="C24" s="2">
        <v>551</v>
      </c>
      <c r="D24" s="2">
        <f t="shared" si="0"/>
        <v>123</v>
      </c>
      <c r="E24" s="7">
        <f t="shared" si="3"/>
        <v>22.323049001814883</v>
      </c>
      <c r="F24" s="2">
        <v>3930</v>
      </c>
      <c r="G24" s="2">
        <v>2856</v>
      </c>
      <c r="H24" s="2">
        <f t="shared" si="1"/>
        <v>1074</v>
      </c>
      <c r="I24" s="7">
        <f t="shared" si="2"/>
        <v>37.60504201680672</v>
      </c>
    </row>
    <row r="25" spans="1:9" ht="13.5">
      <c r="A25" s="6" t="s">
        <v>20</v>
      </c>
      <c r="B25" s="2">
        <v>589</v>
      </c>
      <c r="C25" s="2">
        <v>541</v>
      </c>
      <c r="D25" s="2">
        <f t="shared" si="0"/>
        <v>48</v>
      </c>
      <c r="E25" s="7">
        <f t="shared" si="3"/>
        <v>8.872458410351202</v>
      </c>
      <c r="F25" s="2">
        <v>4045</v>
      </c>
      <c r="G25" s="2">
        <v>3247</v>
      </c>
      <c r="H25" s="2">
        <f t="shared" si="1"/>
        <v>798</v>
      </c>
      <c r="I25" s="7">
        <f t="shared" si="2"/>
        <v>24.57653218355405</v>
      </c>
    </row>
    <row r="26" spans="1:9" ht="13.5">
      <c r="A26" s="6" t="s">
        <v>21</v>
      </c>
      <c r="B26" s="2">
        <v>383</v>
      </c>
      <c r="C26" s="2">
        <v>350</v>
      </c>
      <c r="D26" s="2">
        <f t="shared" si="0"/>
        <v>33</v>
      </c>
      <c r="E26" s="7">
        <f t="shared" si="3"/>
        <v>9.428571428571429</v>
      </c>
      <c r="F26" s="2">
        <v>2516</v>
      </c>
      <c r="G26" s="2">
        <v>1914</v>
      </c>
      <c r="H26" s="2">
        <f t="shared" si="1"/>
        <v>602</v>
      </c>
      <c r="I26" s="7">
        <f t="shared" si="2"/>
        <v>31.452455590386624</v>
      </c>
    </row>
    <row r="27" spans="1:9" ht="13.5">
      <c r="A27" s="6" t="s">
        <v>22</v>
      </c>
      <c r="B27" s="2">
        <v>428</v>
      </c>
      <c r="C27" s="2">
        <v>439</v>
      </c>
      <c r="D27" s="2">
        <f t="shared" si="0"/>
        <v>-11</v>
      </c>
      <c r="E27" s="7">
        <f t="shared" si="3"/>
        <v>-2.5056947608200453</v>
      </c>
      <c r="F27" s="2">
        <v>3455</v>
      </c>
      <c r="G27" s="2">
        <v>3188</v>
      </c>
      <c r="H27" s="2">
        <f t="shared" si="1"/>
        <v>267</v>
      </c>
      <c r="I27" s="7">
        <f t="shared" si="2"/>
        <v>8.375156838143036</v>
      </c>
    </row>
    <row r="28" spans="1:9" ht="13.5">
      <c r="A28" s="6" t="s">
        <v>23</v>
      </c>
      <c r="B28" s="2">
        <v>524</v>
      </c>
      <c r="C28" s="2">
        <v>488</v>
      </c>
      <c r="D28" s="2">
        <f t="shared" si="0"/>
        <v>36</v>
      </c>
      <c r="E28" s="7">
        <f t="shared" si="3"/>
        <v>7.377049180327869</v>
      </c>
      <c r="F28" s="2">
        <v>4079</v>
      </c>
      <c r="G28" s="2">
        <v>3903</v>
      </c>
      <c r="H28" s="2">
        <f t="shared" si="1"/>
        <v>176</v>
      </c>
      <c r="I28" s="7">
        <f t="shared" si="2"/>
        <v>4.509351780681527</v>
      </c>
    </row>
    <row r="29" spans="1:9" ht="13.5">
      <c r="A29" s="6" t="s">
        <v>24</v>
      </c>
      <c r="B29" s="2">
        <v>117</v>
      </c>
      <c r="C29" s="2">
        <v>128</v>
      </c>
      <c r="D29" s="2">
        <f t="shared" si="0"/>
        <v>-11</v>
      </c>
      <c r="E29" s="7">
        <f t="shared" si="3"/>
        <v>-8.59375</v>
      </c>
      <c r="F29" s="2">
        <v>727</v>
      </c>
      <c r="G29" s="2">
        <v>751</v>
      </c>
      <c r="H29" s="2">
        <f t="shared" si="1"/>
        <v>-24</v>
      </c>
      <c r="I29" s="7">
        <f t="shared" si="2"/>
        <v>-3.1957390146471374</v>
      </c>
    </row>
    <row r="30" spans="1:9" ht="13.5">
      <c r="A30" s="6" t="s">
        <v>104</v>
      </c>
      <c r="B30" s="2">
        <v>235</v>
      </c>
      <c r="C30" s="2">
        <v>241</v>
      </c>
      <c r="D30" s="2">
        <f t="shared" si="0"/>
        <v>-6</v>
      </c>
      <c r="E30" s="7">
        <f t="shared" si="3"/>
        <v>-2.4896265560165975</v>
      </c>
      <c r="F30" s="2">
        <v>1177</v>
      </c>
      <c r="G30" s="2">
        <v>1302</v>
      </c>
      <c r="H30" s="2">
        <f t="shared" si="1"/>
        <v>-125</v>
      </c>
      <c r="I30" s="7">
        <f t="shared" si="2"/>
        <v>-9.600614439324117</v>
      </c>
    </row>
    <row r="31" spans="1:9" ht="13.5">
      <c r="A31" s="6" t="s">
        <v>25</v>
      </c>
      <c r="B31" s="2">
        <v>3012</v>
      </c>
      <c r="C31" s="2">
        <v>2948</v>
      </c>
      <c r="D31" s="2">
        <f t="shared" si="0"/>
        <v>64</v>
      </c>
      <c r="E31" s="7">
        <f t="shared" si="3"/>
        <v>2.1709633649932156</v>
      </c>
      <c r="F31" s="2">
        <v>23264</v>
      </c>
      <c r="G31" s="2">
        <v>21034</v>
      </c>
      <c r="H31" s="2">
        <f t="shared" si="1"/>
        <v>2230</v>
      </c>
      <c r="I31" s="7">
        <f t="shared" si="2"/>
        <v>10.60188266615955</v>
      </c>
    </row>
    <row r="32" spans="1:9" ht="13.5">
      <c r="A32" s="6" t="s">
        <v>26</v>
      </c>
      <c r="B32" s="2">
        <v>924</v>
      </c>
      <c r="C32" s="2">
        <v>925</v>
      </c>
      <c r="D32" s="2">
        <f t="shared" si="0"/>
        <v>-1</v>
      </c>
      <c r="E32" s="7">
        <f t="shared" si="3"/>
        <v>-0.10810810810810811</v>
      </c>
      <c r="F32" s="2">
        <v>7203</v>
      </c>
      <c r="G32" s="2">
        <v>6806</v>
      </c>
      <c r="H32" s="2">
        <f t="shared" si="1"/>
        <v>397</v>
      </c>
      <c r="I32" s="7">
        <f t="shared" si="2"/>
        <v>5.833088451366441</v>
      </c>
    </row>
    <row r="33" spans="1:9" ht="13.5">
      <c r="A33" s="6" t="s">
        <v>27</v>
      </c>
      <c r="B33" s="2">
        <v>263</v>
      </c>
      <c r="C33" s="2">
        <v>276</v>
      </c>
      <c r="D33" s="2">
        <f t="shared" si="0"/>
        <v>-13</v>
      </c>
      <c r="E33" s="7">
        <f t="shared" si="3"/>
        <v>-4.710144927536232</v>
      </c>
      <c r="F33" s="2">
        <v>1567</v>
      </c>
      <c r="G33" s="2">
        <v>1617</v>
      </c>
      <c r="H33" s="2">
        <f t="shared" si="1"/>
        <v>-50</v>
      </c>
      <c r="I33" s="7">
        <f t="shared" si="2"/>
        <v>-3.0921459492888066</v>
      </c>
    </row>
    <row r="34" spans="1:9" ht="13.5">
      <c r="A34" s="6" t="s">
        <v>28</v>
      </c>
      <c r="B34" s="2">
        <v>644</v>
      </c>
      <c r="C34" s="2">
        <v>594</v>
      </c>
      <c r="D34" s="2">
        <f t="shared" si="0"/>
        <v>50</v>
      </c>
      <c r="E34" s="7">
        <f t="shared" si="3"/>
        <v>8.417508417508419</v>
      </c>
      <c r="F34" s="2">
        <v>4488</v>
      </c>
      <c r="G34" s="2">
        <v>3761</v>
      </c>
      <c r="H34" s="2">
        <f t="shared" si="1"/>
        <v>727</v>
      </c>
      <c r="I34" s="7">
        <f t="shared" si="2"/>
        <v>19.32996543472481</v>
      </c>
    </row>
    <row r="35" spans="1:9" ht="13.5">
      <c r="A35" s="6" t="s">
        <v>29</v>
      </c>
      <c r="B35" s="2">
        <v>1181</v>
      </c>
      <c r="C35" s="2">
        <v>1153</v>
      </c>
      <c r="D35" s="2">
        <f t="shared" si="0"/>
        <v>28</v>
      </c>
      <c r="E35" s="7">
        <f t="shared" si="3"/>
        <v>2.4284475281873377</v>
      </c>
      <c r="F35" s="2">
        <v>10006</v>
      </c>
      <c r="G35" s="2">
        <v>8850</v>
      </c>
      <c r="H35" s="2">
        <f t="shared" si="1"/>
        <v>1156</v>
      </c>
      <c r="I35" s="7">
        <f t="shared" si="2"/>
        <v>13.062146892655369</v>
      </c>
    </row>
    <row r="36" spans="1:9" ht="13.5">
      <c r="A36" s="6" t="s">
        <v>30</v>
      </c>
      <c r="B36" s="2">
        <v>2166</v>
      </c>
      <c r="C36" s="2">
        <v>2041</v>
      </c>
      <c r="D36" s="2">
        <f t="shared" si="0"/>
        <v>125</v>
      </c>
      <c r="E36" s="7">
        <f t="shared" si="3"/>
        <v>6.124448799608035</v>
      </c>
      <c r="F36" s="2">
        <v>15349</v>
      </c>
      <c r="G36" s="2">
        <v>14607</v>
      </c>
      <c r="H36" s="2">
        <f t="shared" si="1"/>
        <v>742</v>
      </c>
      <c r="I36" s="7">
        <f t="shared" si="2"/>
        <v>5.079756281235024</v>
      </c>
    </row>
    <row r="37" spans="1:9" ht="13.5">
      <c r="A37" s="6" t="s">
        <v>31</v>
      </c>
      <c r="B37" s="2">
        <v>532</v>
      </c>
      <c r="C37" s="2">
        <v>480</v>
      </c>
      <c r="D37" s="2">
        <f t="shared" si="0"/>
        <v>52</v>
      </c>
      <c r="E37" s="7">
        <f t="shared" si="3"/>
        <v>10.833333333333334</v>
      </c>
      <c r="F37" s="2">
        <v>3085</v>
      </c>
      <c r="G37" s="2">
        <v>2836</v>
      </c>
      <c r="H37" s="2">
        <f t="shared" si="1"/>
        <v>249</v>
      </c>
      <c r="I37" s="7">
        <f t="shared" si="2"/>
        <v>8.779971791255289</v>
      </c>
    </row>
    <row r="38" spans="1:9" ht="13.5">
      <c r="A38" s="6" t="s">
        <v>32</v>
      </c>
      <c r="B38" s="2">
        <v>135</v>
      </c>
      <c r="C38" s="2">
        <v>136</v>
      </c>
      <c r="D38" s="2">
        <f t="shared" si="0"/>
        <v>-1</v>
      </c>
      <c r="E38" s="7">
        <f t="shared" si="3"/>
        <v>-0.7352941176470588</v>
      </c>
      <c r="F38" s="2">
        <v>741</v>
      </c>
      <c r="G38" s="2">
        <v>767</v>
      </c>
      <c r="H38" s="2">
        <f t="shared" si="1"/>
        <v>-26</v>
      </c>
      <c r="I38" s="7">
        <f t="shared" si="2"/>
        <v>-3.389830508474576</v>
      </c>
    </row>
    <row r="39" spans="1:9" ht="13.5">
      <c r="A39" s="6" t="s">
        <v>33</v>
      </c>
      <c r="B39" s="2">
        <v>461</v>
      </c>
      <c r="C39" s="2">
        <v>449</v>
      </c>
      <c r="D39" s="2">
        <f t="shared" si="0"/>
        <v>12</v>
      </c>
      <c r="E39" s="7">
        <f t="shared" si="3"/>
        <v>2.6726057906458798</v>
      </c>
      <c r="F39" s="2">
        <v>4019</v>
      </c>
      <c r="G39" s="2">
        <v>4287</v>
      </c>
      <c r="H39" s="2">
        <f t="shared" si="1"/>
        <v>-268</v>
      </c>
      <c r="I39" s="7">
        <f t="shared" si="2"/>
        <v>-6.251457895964544</v>
      </c>
    </row>
    <row r="40" spans="1:9" ht="13.5">
      <c r="A40" s="6" t="s">
        <v>34</v>
      </c>
      <c r="B40" s="2">
        <v>432</v>
      </c>
      <c r="C40" s="2">
        <v>420</v>
      </c>
      <c r="D40" s="2">
        <f t="shared" si="0"/>
        <v>12</v>
      </c>
      <c r="E40" s="7">
        <f t="shared" si="3"/>
        <v>2.857142857142857</v>
      </c>
      <c r="F40" s="2">
        <v>3346</v>
      </c>
      <c r="G40" s="2">
        <v>2688</v>
      </c>
      <c r="H40" s="2">
        <f t="shared" si="1"/>
        <v>658</v>
      </c>
      <c r="I40" s="7">
        <f t="shared" si="2"/>
        <v>24.479166666666664</v>
      </c>
    </row>
    <row r="41" spans="1:9" ht="13.5">
      <c r="A41" s="6" t="s">
        <v>35</v>
      </c>
      <c r="B41" s="2">
        <v>606</v>
      </c>
      <c r="C41" s="2">
        <v>556</v>
      </c>
      <c r="D41" s="2">
        <f t="shared" si="0"/>
        <v>50</v>
      </c>
      <c r="E41" s="7">
        <f t="shared" si="3"/>
        <v>8.992805755395683</v>
      </c>
      <c r="F41" s="2">
        <v>4158</v>
      </c>
      <c r="G41" s="2">
        <v>4029</v>
      </c>
      <c r="H41" s="2">
        <f t="shared" si="1"/>
        <v>129</v>
      </c>
      <c r="I41" s="7">
        <f t="shared" si="2"/>
        <v>3.201787043931496</v>
      </c>
    </row>
    <row r="42" spans="1:9" ht="13.5">
      <c r="A42" s="6" t="s">
        <v>36</v>
      </c>
      <c r="B42" s="2">
        <v>2753</v>
      </c>
      <c r="C42" s="2">
        <v>2899</v>
      </c>
      <c r="D42" s="2">
        <f t="shared" si="0"/>
        <v>-146</v>
      </c>
      <c r="E42" s="7">
        <f t="shared" si="3"/>
        <v>-5.036219385995171</v>
      </c>
      <c r="F42" s="2">
        <v>17603</v>
      </c>
      <c r="G42" s="2">
        <v>17571</v>
      </c>
      <c r="H42" s="2">
        <f t="shared" si="1"/>
        <v>32</v>
      </c>
      <c r="I42" s="7">
        <f t="shared" si="2"/>
        <v>0.1821182630470662</v>
      </c>
    </row>
    <row r="43" spans="1:9" ht="13.5">
      <c r="A43" s="6" t="s">
        <v>37</v>
      </c>
      <c r="B43" s="2">
        <v>714</v>
      </c>
      <c r="C43" s="2">
        <v>778</v>
      </c>
      <c r="D43" s="2">
        <f t="shared" si="0"/>
        <v>-64</v>
      </c>
      <c r="E43" s="7">
        <f t="shared" si="3"/>
        <v>-8.226221079691516</v>
      </c>
      <c r="F43" s="2">
        <v>4522</v>
      </c>
      <c r="G43" s="2">
        <v>4745</v>
      </c>
      <c r="H43" s="2">
        <f t="shared" si="1"/>
        <v>-223</v>
      </c>
      <c r="I43" s="7">
        <f t="shared" si="2"/>
        <v>-4.69968387776607</v>
      </c>
    </row>
    <row r="44" spans="1:9" ht="13.5">
      <c r="A44" s="6" t="s">
        <v>38</v>
      </c>
      <c r="B44" s="2">
        <v>428</v>
      </c>
      <c r="C44" s="2">
        <v>459</v>
      </c>
      <c r="D44" s="2">
        <f t="shared" si="0"/>
        <v>-31</v>
      </c>
      <c r="E44" s="7">
        <f t="shared" si="3"/>
        <v>-6.753812636165578</v>
      </c>
      <c r="F44" s="2">
        <v>2993</v>
      </c>
      <c r="G44" s="2">
        <v>3483</v>
      </c>
      <c r="H44" s="2">
        <f t="shared" si="1"/>
        <v>-490</v>
      </c>
      <c r="I44" s="7">
        <f t="shared" si="2"/>
        <v>-14.068331897789262</v>
      </c>
    </row>
    <row r="45" spans="1:9" ht="13.5">
      <c r="A45" s="6" t="s">
        <v>39</v>
      </c>
      <c r="B45" s="2">
        <v>1125</v>
      </c>
      <c r="C45" s="2">
        <v>1098</v>
      </c>
      <c r="D45" s="2">
        <f t="shared" si="0"/>
        <v>27</v>
      </c>
      <c r="E45" s="7">
        <f t="shared" si="3"/>
        <v>2.459016393442623</v>
      </c>
      <c r="F45" s="2">
        <v>8012</v>
      </c>
      <c r="G45" s="2">
        <v>6983</v>
      </c>
      <c r="H45" s="2">
        <f t="shared" si="1"/>
        <v>1029</v>
      </c>
      <c r="I45" s="7">
        <f t="shared" si="2"/>
        <v>14.73578691106974</v>
      </c>
    </row>
    <row r="46" spans="1:9" ht="13.5">
      <c r="A46" s="6" t="s">
        <v>40</v>
      </c>
      <c r="B46" s="2">
        <v>303</v>
      </c>
      <c r="C46" s="2">
        <v>382</v>
      </c>
      <c r="D46" s="2">
        <f t="shared" si="0"/>
        <v>-79</v>
      </c>
      <c r="E46" s="7">
        <f t="shared" si="3"/>
        <v>-20.680628272251308</v>
      </c>
      <c r="F46" s="2">
        <v>1132</v>
      </c>
      <c r="G46" s="2">
        <v>1440</v>
      </c>
      <c r="H46" s="2">
        <f t="shared" si="1"/>
        <v>-308</v>
      </c>
      <c r="I46" s="7">
        <f t="shared" si="2"/>
        <v>-21.38888888888889</v>
      </c>
    </row>
    <row r="47" spans="1:9" ht="13.5">
      <c r="A47" s="6" t="s">
        <v>41</v>
      </c>
      <c r="B47" s="2">
        <v>58</v>
      </c>
      <c r="C47" s="2">
        <v>62</v>
      </c>
      <c r="D47" s="2">
        <f t="shared" si="0"/>
        <v>-4</v>
      </c>
      <c r="E47" s="7">
        <f t="shared" si="3"/>
        <v>-6.451612903225806</v>
      </c>
      <c r="F47" s="2">
        <v>404</v>
      </c>
      <c r="G47" s="2">
        <v>429</v>
      </c>
      <c r="H47" s="2">
        <f t="shared" si="1"/>
        <v>-25</v>
      </c>
      <c r="I47" s="7">
        <f t="shared" si="2"/>
        <v>-5.827505827505827</v>
      </c>
    </row>
    <row r="48" spans="1:9" ht="13.5">
      <c r="A48" s="6" t="s">
        <v>42</v>
      </c>
      <c r="B48" s="2">
        <v>125</v>
      </c>
      <c r="C48" s="2">
        <v>120</v>
      </c>
      <c r="D48" s="2">
        <f t="shared" si="0"/>
        <v>5</v>
      </c>
      <c r="E48" s="7">
        <f t="shared" si="3"/>
        <v>4.166666666666666</v>
      </c>
      <c r="F48" s="2">
        <v>540</v>
      </c>
      <c r="G48" s="2">
        <v>491</v>
      </c>
      <c r="H48" s="2">
        <f t="shared" si="1"/>
        <v>49</v>
      </c>
      <c r="I48" s="7">
        <f t="shared" si="2"/>
        <v>9.979633401221996</v>
      </c>
    </row>
    <row r="49" spans="1:9" ht="13.5">
      <c r="A49" s="6"/>
      <c r="B49" s="2"/>
      <c r="C49" s="2"/>
      <c r="D49" s="2"/>
      <c r="E49" s="7"/>
      <c r="F49" s="2"/>
      <c r="G49" s="2"/>
      <c r="H49" s="2"/>
      <c r="I49" s="7"/>
    </row>
  </sheetData>
  <mergeCells count="7">
    <mergeCell ref="I4:I5"/>
    <mergeCell ref="F3:I3"/>
    <mergeCell ref="E4:E5"/>
    <mergeCell ref="A3:A6"/>
    <mergeCell ref="D4:D5"/>
    <mergeCell ref="H4:H5"/>
    <mergeCell ref="B3:E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7" sqref="A7"/>
    </sheetView>
  </sheetViews>
  <sheetFormatPr defaultColWidth="9.00390625" defaultRowHeight="13.5"/>
  <cols>
    <col min="1" max="1" width="10.625" style="0" customWidth="1"/>
  </cols>
  <sheetData>
    <row r="1" ht="14.25">
      <c r="A1" s="1" t="s">
        <v>49</v>
      </c>
    </row>
    <row r="3" spans="1:9" ht="13.5">
      <c r="A3" s="13" t="s">
        <v>0</v>
      </c>
      <c r="B3" s="10" t="s">
        <v>92</v>
      </c>
      <c r="C3" s="11"/>
      <c r="D3" s="11"/>
      <c r="E3" s="12"/>
      <c r="F3" s="10" t="s">
        <v>94</v>
      </c>
      <c r="G3" s="11"/>
      <c r="H3" s="11"/>
      <c r="I3" s="12"/>
    </row>
    <row r="4" spans="1:9" ht="13.5" customHeight="1">
      <c r="A4" s="14"/>
      <c r="B4" s="3" t="s">
        <v>91</v>
      </c>
      <c r="C4" s="3" t="s">
        <v>43</v>
      </c>
      <c r="D4" s="8" t="s">
        <v>107</v>
      </c>
      <c r="E4" s="8" t="s">
        <v>95</v>
      </c>
      <c r="F4" s="3" t="s">
        <v>91</v>
      </c>
      <c r="G4" s="3" t="s">
        <v>43</v>
      </c>
      <c r="H4" s="8" t="s">
        <v>107</v>
      </c>
      <c r="I4" s="8" t="s">
        <v>95</v>
      </c>
    </row>
    <row r="5" spans="1:9" ht="13.5">
      <c r="A5" s="14"/>
      <c r="B5" s="4" t="s">
        <v>1</v>
      </c>
      <c r="C5" s="4" t="s">
        <v>1</v>
      </c>
      <c r="D5" s="9"/>
      <c r="E5" s="9"/>
      <c r="F5" s="4" t="s">
        <v>1</v>
      </c>
      <c r="G5" s="4" t="s">
        <v>1</v>
      </c>
      <c r="H5" s="9"/>
      <c r="I5" s="9"/>
    </row>
    <row r="6" spans="1:9" ht="13.5">
      <c r="A6" s="15"/>
      <c r="B6" s="5" t="s">
        <v>97</v>
      </c>
      <c r="C6" s="5" t="s">
        <v>98</v>
      </c>
      <c r="D6" s="5" t="s">
        <v>99</v>
      </c>
      <c r="E6" s="5" t="s">
        <v>100</v>
      </c>
      <c r="F6" s="5" t="s">
        <v>101</v>
      </c>
      <c r="G6" s="5" t="s">
        <v>102</v>
      </c>
      <c r="H6" s="5" t="s">
        <v>103</v>
      </c>
      <c r="I6" s="5" t="s">
        <v>100</v>
      </c>
    </row>
    <row r="7" spans="1:9" ht="13.5">
      <c r="A7" s="6" t="s">
        <v>50</v>
      </c>
      <c r="B7" s="2">
        <v>2085</v>
      </c>
      <c r="C7" s="2">
        <v>2117</v>
      </c>
      <c r="D7" s="2">
        <f aca="true" t="shared" si="0" ref="D7:D49">B7-C7</f>
        <v>-32</v>
      </c>
      <c r="E7" s="7">
        <f aca="true" t="shared" si="1" ref="E7:E49">(B7-C7)/C7*100</f>
        <v>-1.5115729806329712</v>
      </c>
      <c r="F7" s="2">
        <v>11486</v>
      </c>
      <c r="G7" s="2">
        <v>11766</v>
      </c>
      <c r="H7" s="2">
        <f aca="true" t="shared" si="2" ref="H7:H49">F7-G7</f>
        <v>-280</v>
      </c>
      <c r="I7" s="7">
        <f aca="true" t="shared" si="3" ref="I7:I49">(F7-G7)/G7*100</f>
        <v>-2.3797382287948325</v>
      </c>
    </row>
    <row r="8" spans="1:9" ht="13.5">
      <c r="A8" s="6" t="s">
        <v>51</v>
      </c>
      <c r="B8" s="2">
        <v>230</v>
      </c>
      <c r="C8" s="2">
        <v>209</v>
      </c>
      <c r="D8" s="2">
        <f t="shared" si="0"/>
        <v>21</v>
      </c>
      <c r="E8" s="7">
        <f t="shared" si="1"/>
        <v>10.047846889952153</v>
      </c>
      <c r="F8" s="2">
        <v>1302</v>
      </c>
      <c r="G8" s="2">
        <v>1237</v>
      </c>
      <c r="H8" s="2">
        <f t="shared" si="2"/>
        <v>65</v>
      </c>
      <c r="I8" s="7">
        <f t="shared" si="3"/>
        <v>5.254648342764753</v>
      </c>
    </row>
    <row r="9" spans="1:9" ht="13.5">
      <c r="A9" s="6" t="s">
        <v>52</v>
      </c>
      <c r="B9" s="2">
        <v>778</v>
      </c>
      <c r="C9" s="2">
        <v>848</v>
      </c>
      <c r="D9" s="2">
        <f t="shared" si="0"/>
        <v>-70</v>
      </c>
      <c r="E9" s="7">
        <f t="shared" si="1"/>
        <v>-8.254716981132075</v>
      </c>
      <c r="F9" s="2">
        <v>4548</v>
      </c>
      <c r="G9" s="2">
        <v>5116</v>
      </c>
      <c r="H9" s="2">
        <f t="shared" si="2"/>
        <v>-568</v>
      </c>
      <c r="I9" s="7">
        <f t="shared" si="3"/>
        <v>-11.102423768569194</v>
      </c>
    </row>
    <row r="10" spans="1:9" ht="13.5">
      <c r="A10" s="6" t="s">
        <v>53</v>
      </c>
      <c r="B10" s="2">
        <v>196</v>
      </c>
      <c r="C10" s="2">
        <v>244</v>
      </c>
      <c r="D10" s="2">
        <f t="shared" si="0"/>
        <v>-48</v>
      </c>
      <c r="E10" s="7">
        <f t="shared" si="1"/>
        <v>-19.672131147540984</v>
      </c>
      <c r="F10" s="2">
        <v>810</v>
      </c>
      <c r="G10" s="2">
        <v>1082</v>
      </c>
      <c r="H10" s="2">
        <f t="shared" si="2"/>
        <v>-272</v>
      </c>
      <c r="I10" s="7">
        <f t="shared" si="3"/>
        <v>-25.13863216266174</v>
      </c>
    </row>
    <row r="11" spans="1:9" ht="13.5">
      <c r="A11" s="6" t="s">
        <v>54</v>
      </c>
      <c r="B11" s="2">
        <v>881</v>
      </c>
      <c r="C11" s="2">
        <v>816</v>
      </c>
      <c r="D11" s="2">
        <f t="shared" si="0"/>
        <v>65</v>
      </c>
      <c r="E11" s="7">
        <f t="shared" si="1"/>
        <v>7.965686274509803</v>
      </c>
      <c r="F11" s="2">
        <v>4826</v>
      </c>
      <c r="G11" s="2">
        <v>4331</v>
      </c>
      <c r="H11" s="2">
        <f t="shared" si="2"/>
        <v>495</v>
      </c>
      <c r="I11" s="7">
        <f t="shared" si="3"/>
        <v>11.429231124451627</v>
      </c>
    </row>
    <row r="12" spans="1:9" ht="13.5">
      <c r="A12" s="6" t="s">
        <v>55</v>
      </c>
      <c r="B12" s="2">
        <v>710</v>
      </c>
      <c r="C12" s="2">
        <v>779</v>
      </c>
      <c r="D12" s="2">
        <f t="shared" si="0"/>
        <v>-69</v>
      </c>
      <c r="E12" s="7">
        <f t="shared" si="1"/>
        <v>-8.857509627727858</v>
      </c>
      <c r="F12" s="2">
        <v>5078</v>
      </c>
      <c r="G12" s="2">
        <v>5152</v>
      </c>
      <c r="H12" s="2">
        <f t="shared" si="2"/>
        <v>-74</v>
      </c>
      <c r="I12" s="7">
        <f t="shared" si="3"/>
        <v>-1.436335403726708</v>
      </c>
    </row>
    <row r="13" spans="1:9" ht="13.5">
      <c r="A13" s="6" t="s">
        <v>56</v>
      </c>
      <c r="B13" s="2">
        <v>710</v>
      </c>
      <c r="C13" s="2">
        <v>779</v>
      </c>
      <c r="D13" s="2">
        <f t="shared" si="0"/>
        <v>-69</v>
      </c>
      <c r="E13" s="7">
        <f t="shared" si="1"/>
        <v>-8.857509627727858</v>
      </c>
      <c r="F13" s="2">
        <v>5078</v>
      </c>
      <c r="G13" s="2">
        <v>5152</v>
      </c>
      <c r="H13" s="2">
        <f t="shared" si="2"/>
        <v>-74</v>
      </c>
      <c r="I13" s="7">
        <f t="shared" si="3"/>
        <v>-1.436335403726708</v>
      </c>
    </row>
    <row r="14" spans="1:9" ht="13.5">
      <c r="A14" s="6" t="s">
        <v>57</v>
      </c>
      <c r="B14" s="2">
        <v>4512</v>
      </c>
      <c r="C14" s="2">
        <v>4390</v>
      </c>
      <c r="D14" s="2">
        <f t="shared" si="0"/>
        <v>122</v>
      </c>
      <c r="E14" s="7">
        <f t="shared" si="1"/>
        <v>2.7790432801822322</v>
      </c>
      <c r="F14" s="2">
        <v>29929</v>
      </c>
      <c r="G14" s="2">
        <v>28207</v>
      </c>
      <c r="H14" s="2">
        <f t="shared" si="2"/>
        <v>1722</v>
      </c>
      <c r="I14" s="7">
        <f t="shared" si="3"/>
        <v>6.104867586060197</v>
      </c>
    </row>
    <row r="15" spans="1:9" ht="13.5">
      <c r="A15" s="6" t="s">
        <v>58</v>
      </c>
      <c r="B15" s="2">
        <v>1281</v>
      </c>
      <c r="C15" s="2">
        <v>1291</v>
      </c>
      <c r="D15" s="2">
        <f t="shared" si="0"/>
        <v>-10</v>
      </c>
      <c r="E15" s="7">
        <f t="shared" si="1"/>
        <v>-0.774593338497289</v>
      </c>
      <c r="F15" s="2">
        <v>8223</v>
      </c>
      <c r="G15" s="2">
        <v>7851</v>
      </c>
      <c r="H15" s="2">
        <f t="shared" si="2"/>
        <v>372</v>
      </c>
      <c r="I15" s="7">
        <f t="shared" si="3"/>
        <v>4.738249904470768</v>
      </c>
    </row>
    <row r="16" spans="1:9" ht="13.5">
      <c r="A16" s="6" t="s">
        <v>105</v>
      </c>
      <c r="B16" s="2">
        <v>102</v>
      </c>
      <c r="C16" s="2">
        <v>109</v>
      </c>
      <c r="D16" s="2">
        <f t="shared" si="0"/>
        <v>-7</v>
      </c>
      <c r="E16" s="7">
        <f t="shared" si="1"/>
        <v>-6.422018348623854</v>
      </c>
      <c r="F16" s="2">
        <v>730</v>
      </c>
      <c r="G16" s="2">
        <v>621</v>
      </c>
      <c r="H16" s="2">
        <f t="shared" si="2"/>
        <v>109</v>
      </c>
      <c r="I16" s="7">
        <f t="shared" si="3"/>
        <v>17.55233494363929</v>
      </c>
    </row>
    <row r="17" spans="1:9" ht="13.5">
      <c r="A17" s="6" t="s">
        <v>59</v>
      </c>
      <c r="B17" s="2">
        <v>787</v>
      </c>
      <c r="C17" s="2">
        <v>745</v>
      </c>
      <c r="D17" s="2">
        <f t="shared" si="0"/>
        <v>42</v>
      </c>
      <c r="E17" s="7">
        <f t="shared" si="1"/>
        <v>5.6375838926174495</v>
      </c>
      <c r="F17" s="2">
        <v>6103</v>
      </c>
      <c r="G17" s="2">
        <v>5176</v>
      </c>
      <c r="H17" s="2">
        <f t="shared" si="2"/>
        <v>927</v>
      </c>
      <c r="I17" s="7">
        <f t="shared" si="3"/>
        <v>17.909582689335394</v>
      </c>
    </row>
    <row r="18" spans="1:9" ht="13.5">
      <c r="A18" s="6" t="s">
        <v>60</v>
      </c>
      <c r="B18" s="2">
        <v>556</v>
      </c>
      <c r="C18" s="2">
        <v>485</v>
      </c>
      <c r="D18" s="2">
        <f t="shared" si="0"/>
        <v>71</v>
      </c>
      <c r="E18" s="7">
        <f t="shared" si="1"/>
        <v>14.63917525773196</v>
      </c>
      <c r="F18" s="2">
        <v>3158</v>
      </c>
      <c r="G18" s="2">
        <v>2755</v>
      </c>
      <c r="H18" s="2">
        <f t="shared" si="2"/>
        <v>403</v>
      </c>
      <c r="I18" s="7">
        <f t="shared" si="3"/>
        <v>14.627949183303086</v>
      </c>
    </row>
    <row r="19" spans="1:9" ht="13.5">
      <c r="A19" s="6" t="s">
        <v>61</v>
      </c>
      <c r="B19" s="2">
        <v>663</v>
      </c>
      <c r="C19" s="2">
        <v>647</v>
      </c>
      <c r="D19" s="2">
        <f t="shared" si="0"/>
        <v>16</v>
      </c>
      <c r="E19" s="7">
        <f t="shared" si="1"/>
        <v>2.472952086553323</v>
      </c>
      <c r="F19" s="2">
        <v>4355</v>
      </c>
      <c r="G19" s="2">
        <v>4219</v>
      </c>
      <c r="H19" s="2">
        <f t="shared" si="2"/>
        <v>136</v>
      </c>
      <c r="I19" s="7">
        <f t="shared" si="3"/>
        <v>3.2235126807300305</v>
      </c>
    </row>
    <row r="20" spans="1:9" ht="13.5">
      <c r="A20" s="6" t="s">
        <v>62</v>
      </c>
      <c r="B20" s="2">
        <v>822</v>
      </c>
      <c r="C20" s="2">
        <v>832</v>
      </c>
      <c r="D20" s="2">
        <f t="shared" si="0"/>
        <v>-10</v>
      </c>
      <c r="E20" s="7">
        <f t="shared" si="1"/>
        <v>-1.201923076923077</v>
      </c>
      <c r="F20" s="2">
        <v>5473</v>
      </c>
      <c r="G20" s="2">
        <v>5737</v>
      </c>
      <c r="H20" s="2">
        <f t="shared" si="2"/>
        <v>-264</v>
      </c>
      <c r="I20" s="7">
        <f t="shared" si="3"/>
        <v>-4.601708209865783</v>
      </c>
    </row>
    <row r="21" spans="1:9" ht="13.5">
      <c r="A21" s="6" t="s">
        <v>63</v>
      </c>
      <c r="B21" s="2">
        <v>135</v>
      </c>
      <c r="C21" s="2">
        <v>115</v>
      </c>
      <c r="D21" s="2">
        <f t="shared" si="0"/>
        <v>20</v>
      </c>
      <c r="E21" s="7">
        <f t="shared" si="1"/>
        <v>17.391304347826086</v>
      </c>
      <c r="F21" s="2">
        <v>497</v>
      </c>
      <c r="G21" s="2">
        <v>394</v>
      </c>
      <c r="H21" s="2">
        <f t="shared" si="2"/>
        <v>103</v>
      </c>
      <c r="I21" s="7">
        <f t="shared" si="3"/>
        <v>26.14213197969543</v>
      </c>
    </row>
    <row r="22" spans="1:9" ht="13.5">
      <c r="A22" s="6" t="s">
        <v>64</v>
      </c>
      <c r="B22" s="2">
        <v>166</v>
      </c>
      <c r="C22" s="2">
        <v>166</v>
      </c>
      <c r="D22" s="2">
        <f t="shared" si="0"/>
        <v>0</v>
      </c>
      <c r="E22" s="7">
        <f t="shared" si="1"/>
        <v>0</v>
      </c>
      <c r="F22" s="2">
        <v>1390</v>
      </c>
      <c r="G22" s="2">
        <v>1454</v>
      </c>
      <c r="H22" s="2">
        <f t="shared" si="2"/>
        <v>-64</v>
      </c>
      <c r="I22" s="7">
        <f t="shared" si="3"/>
        <v>-4.401650618982118</v>
      </c>
    </row>
    <row r="23" spans="1:9" ht="13.5">
      <c r="A23" s="6" t="s">
        <v>65</v>
      </c>
      <c r="B23" s="2">
        <v>3167</v>
      </c>
      <c r="C23" s="2">
        <v>3240</v>
      </c>
      <c r="D23" s="2">
        <f t="shared" si="0"/>
        <v>-73</v>
      </c>
      <c r="E23" s="7">
        <f t="shared" si="1"/>
        <v>-2.253086419753086</v>
      </c>
      <c r="F23" s="2">
        <v>20200</v>
      </c>
      <c r="G23" s="2">
        <v>19840</v>
      </c>
      <c r="H23" s="2">
        <f t="shared" si="2"/>
        <v>360</v>
      </c>
      <c r="I23" s="7">
        <f t="shared" si="3"/>
        <v>1.8145161290322582</v>
      </c>
    </row>
    <row r="24" spans="1:9" ht="13.5">
      <c r="A24" s="6" t="s">
        <v>66</v>
      </c>
      <c r="B24" s="2">
        <v>155</v>
      </c>
      <c r="C24" s="2">
        <v>179</v>
      </c>
      <c r="D24" s="2">
        <f t="shared" si="0"/>
        <v>-24</v>
      </c>
      <c r="E24" s="7">
        <f t="shared" si="1"/>
        <v>-13.40782122905028</v>
      </c>
      <c r="F24" s="2">
        <v>1299</v>
      </c>
      <c r="G24" s="2">
        <v>1329</v>
      </c>
      <c r="H24" s="2">
        <f t="shared" si="2"/>
        <v>-30</v>
      </c>
      <c r="I24" s="7">
        <f t="shared" si="3"/>
        <v>-2.2573363431151243</v>
      </c>
    </row>
    <row r="25" spans="1:9" ht="13.5">
      <c r="A25" s="6" t="s">
        <v>67</v>
      </c>
      <c r="B25" s="2">
        <v>375</v>
      </c>
      <c r="C25" s="2">
        <v>383</v>
      </c>
      <c r="D25" s="2">
        <f t="shared" si="0"/>
        <v>-8</v>
      </c>
      <c r="E25" s="7">
        <f t="shared" si="1"/>
        <v>-2.088772845953003</v>
      </c>
      <c r="F25" s="2">
        <v>2008</v>
      </c>
      <c r="G25" s="2">
        <v>2017</v>
      </c>
      <c r="H25" s="2">
        <f t="shared" si="2"/>
        <v>-9</v>
      </c>
      <c r="I25" s="7">
        <f t="shared" si="3"/>
        <v>-0.44620723847297966</v>
      </c>
    </row>
    <row r="26" spans="1:9" ht="13.5">
      <c r="A26" s="6" t="s">
        <v>68</v>
      </c>
      <c r="B26" s="2">
        <v>534</v>
      </c>
      <c r="C26" s="2">
        <v>514</v>
      </c>
      <c r="D26" s="2">
        <f t="shared" si="0"/>
        <v>20</v>
      </c>
      <c r="E26" s="7">
        <f t="shared" si="1"/>
        <v>3.8910505836575875</v>
      </c>
      <c r="F26" s="2">
        <v>3063</v>
      </c>
      <c r="G26" s="2">
        <v>2781</v>
      </c>
      <c r="H26" s="2">
        <f t="shared" si="2"/>
        <v>282</v>
      </c>
      <c r="I26" s="7">
        <f t="shared" si="3"/>
        <v>10.140237324703344</v>
      </c>
    </row>
    <row r="27" spans="1:9" ht="13.5">
      <c r="A27" s="6" t="s">
        <v>69</v>
      </c>
      <c r="B27" s="2">
        <v>166</v>
      </c>
      <c r="C27" s="2">
        <v>173</v>
      </c>
      <c r="D27" s="2">
        <f t="shared" si="0"/>
        <v>-7</v>
      </c>
      <c r="E27" s="7">
        <f t="shared" si="1"/>
        <v>-4.046242774566474</v>
      </c>
      <c r="F27" s="2">
        <v>1350</v>
      </c>
      <c r="G27" s="2">
        <v>1137</v>
      </c>
      <c r="H27" s="2">
        <f t="shared" si="2"/>
        <v>213</v>
      </c>
      <c r="I27" s="7">
        <f t="shared" si="3"/>
        <v>18.733509234828496</v>
      </c>
    </row>
    <row r="28" spans="1:9" ht="13.5">
      <c r="A28" s="6" t="s">
        <v>70</v>
      </c>
      <c r="B28" s="2">
        <v>534</v>
      </c>
      <c r="C28" s="2">
        <v>525</v>
      </c>
      <c r="D28" s="2">
        <f t="shared" si="0"/>
        <v>9</v>
      </c>
      <c r="E28" s="7">
        <f t="shared" si="1"/>
        <v>1.7142857142857144</v>
      </c>
      <c r="F28" s="2">
        <v>3466</v>
      </c>
      <c r="G28" s="2">
        <v>3322</v>
      </c>
      <c r="H28" s="2">
        <f t="shared" si="2"/>
        <v>144</v>
      </c>
      <c r="I28" s="7">
        <f t="shared" si="3"/>
        <v>4.334738109572546</v>
      </c>
    </row>
    <row r="29" spans="1:9" ht="13.5">
      <c r="A29" s="6" t="s">
        <v>71</v>
      </c>
      <c r="B29" s="2">
        <v>717</v>
      </c>
      <c r="C29" s="2">
        <v>764</v>
      </c>
      <c r="D29" s="2">
        <f t="shared" si="0"/>
        <v>-47</v>
      </c>
      <c r="E29" s="7">
        <f t="shared" si="1"/>
        <v>-6.151832460732985</v>
      </c>
      <c r="F29" s="2">
        <v>4895</v>
      </c>
      <c r="G29" s="2">
        <v>5128</v>
      </c>
      <c r="H29" s="2">
        <f t="shared" si="2"/>
        <v>-233</v>
      </c>
      <c r="I29" s="7">
        <f t="shared" si="3"/>
        <v>-4.543681747269891</v>
      </c>
    </row>
    <row r="30" spans="1:9" ht="13.5">
      <c r="A30" s="6" t="s">
        <v>72</v>
      </c>
      <c r="B30" s="2">
        <v>477</v>
      </c>
      <c r="C30" s="2">
        <v>481</v>
      </c>
      <c r="D30" s="2">
        <f t="shared" si="0"/>
        <v>-4</v>
      </c>
      <c r="E30" s="7">
        <f t="shared" si="1"/>
        <v>-0.8316008316008316</v>
      </c>
      <c r="F30" s="2">
        <v>3066</v>
      </c>
      <c r="G30" s="2">
        <v>3021</v>
      </c>
      <c r="H30" s="2">
        <f t="shared" si="2"/>
        <v>45</v>
      </c>
      <c r="I30" s="7">
        <f t="shared" si="3"/>
        <v>1.4895729890764648</v>
      </c>
    </row>
    <row r="31" spans="1:9" ht="13.5">
      <c r="A31" s="6" t="s">
        <v>73</v>
      </c>
      <c r="B31" s="2">
        <v>209</v>
      </c>
      <c r="C31" s="2">
        <v>221</v>
      </c>
      <c r="D31" s="2">
        <f t="shared" si="0"/>
        <v>-12</v>
      </c>
      <c r="E31" s="7">
        <f t="shared" si="1"/>
        <v>-5.429864253393665</v>
      </c>
      <c r="F31" s="2">
        <v>1053</v>
      </c>
      <c r="G31" s="2">
        <v>1105</v>
      </c>
      <c r="H31" s="2">
        <f t="shared" si="2"/>
        <v>-52</v>
      </c>
      <c r="I31" s="7">
        <f t="shared" si="3"/>
        <v>-4.705882352941177</v>
      </c>
    </row>
    <row r="32" spans="1:9" ht="13.5">
      <c r="A32" s="6" t="s">
        <v>74</v>
      </c>
      <c r="B32" s="2">
        <v>4191</v>
      </c>
      <c r="C32" s="2">
        <v>3666</v>
      </c>
      <c r="D32" s="2">
        <f t="shared" si="0"/>
        <v>525</v>
      </c>
      <c r="E32" s="7">
        <f t="shared" si="1"/>
        <v>14.320785597381342</v>
      </c>
      <c r="F32" s="2">
        <v>41479</v>
      </c>
      <c r="G32" s="2">
        <v>34356</v>
      </c>
      <c r="H32" s="2">
        <f t="shared" si="2"/>
        <v>7123</v>
      </c>
      <c r="I32" s="7">
        <f t="shared" si="3"/>
        <v>20.732914192571894</v>
      </c>
    </row>
    <row r="33" spans="1:9" ht="13.5">
      <c r="A33" s="6" t="s">
        <v>75</v>
      </c>
      <c r="B33" s="2">
        <v>720</v>
      </c>
      <c r="C33" s="2">
        <v>648</v>
      </c>
      <c r="D33" s="2">
        <f t="shared" si="0"/>
        <v>72</v>
      </c>
      <c r="E33" s="7">
        <f t="shared" si="1"/>
        <v>11.11111111111111</v>
      </c>
      <c r="F33" s="2">
        <v>9101</v>
      </c>
      <c r="G33" s="2">
        <v>7159</v>
      </c>
      <c r="H33" s="2">
        <f t="shared" si="2"/>
        <v>1942</v>
      </c>
      <c r="I33" s="7">
        <f t="shared" si="3"/>
        <v>27.1266936723006</v>
      </c>
    </row>
    <row r="34" spans="1:9" ht="13.5">
      <c r="A34" s="6" t="s">
        <v>106</v>
      </c>
      <c r="B34" s="2">
        <v>822</v>
      </c>
      <c r="C34" s="2">
        <v>765</v>
      </c>
      <c r="D34" s="2">
        <f t="shared" si="0"/>
        <v>57</v>
      </c>
      <c r="E34" s="7">
        <f t="shared" si="1"/>
        <v>7.450980392156863</v>
      </c>
      <c r="F34" s="2">
        <v>7848</v>
      </c>
      <c r="G34" s="2">
        <v>6247</v>
      </c>
      <c r="H34" s="2">
        <f t="shared" si="2"/>
        <v>1601</v>
      </c>
      <c r="I34" s="7">
        <f t="shared" si="3"/>
        <v>25.62830158476069</v>
      </c>
    </row>
    <row r="35" spans="1:9" ht="13.5">
      <c r="A35" s="6" t="s">
        <v>76</v>
      </c>
      <c r="B35" s="2">
        <v>1351</v>
      </c>
      <c r="C35" s="2">
        <v>1338</v>
      </c>
      <c r="D35" s="2">
        <f t="shared" si="0"/>
        <v>13</v>
      </c>
      <c r="E35" s="7">
        <f t="shared" si="1"/>
        <v>0.9715994020926756</v>
      </c>
      <c r="F35" s="2">
        <v>10764</v>
      </c>
      <c r="G35" s="2">
        <v>10425</v>
      </c>
      <c r="H35" s="2">
        <f t="shared" si="2"/>
        <v>339</v>
      </c>
      <c r="I35" s="7">
        <f t="shared" si="3"/>
        <v>3.2517985611510793</v>
      </c>
    </row>
    <row r="36" spans="1:9" ht="13.5">
      <c r="A36" s="6" t="s">
        <v>77</v>
      </c>
      <c r="B36" s="2">
        <v>1298</v>
      </c>
      <c r="C36" s="2">
        <v>915</v>
      </c>
      <c r="D36" s="2">
        <f t="shared" si="0"/>
        <v>383</v>
      </c>
      <c r="E36" s="7">
        <f t="shared" si="1"/>
        <v>41.857923497267755</v>
      </c>
      <c r="F36" s="2">
        <v>13766</v>
      </c>
      <c r="G36" s="2">
        <v>10525</v>
      </c>
      <c r="H36" s="2">
        <f t="shared" si="2"/>
        <v>3241</v>
      </c>
      <c r="I36" s="7">
        <f t="shared" si="3"/>
        <v>30.793349168646078</v>
      </c>
    </row>
    <row r="37" spans="1:9" ht="13.5">
      <c r="A37" s="6" t="s">
        <v>78</v>
      </c>
      <c r="B37" s="2">
        <v>4002</v>
      </c>
      <c r="C37" s="2">
        <v>3738</v>
      </c>
      <c r="D37" s="2">
        <f t="shared" si="0"/>
        <v>264</v>
      </c>
      <c r="E37" s="7">
        <f t="shared" si="1"/>
        <v>7.062600321027287</v>
      </c>
      <c r="F37" s="2">
        <v>37375</v>
      </c>
      <c r="G37" s="2">
        <v>33038</v>
      </c>
      <c r="H37" s="2">
        <f t="shared" si="2"/>
        <v>4337</v>
      </c>
      <c r="I37" s="7">
        <f t="shared" si="3"/>
        <v>13.127307948423027</v>
      </c>
    </row>
    <row r="38" spans="1:9" ht="13.5">
      <c r="A38" s="6" t="s">
        <v>79</v>
      </c>
      <c r="B38" s="2">
        <v>633</v>
      </c>
      <c r="C38" s="2">
        <v>642</v>
      </c>
      <c r="D38" s="2">
        <f t="shared" si="0"/>
        <v>-9</v>
      </c>
      <c r="E38" s="7">
        <f t="shared" si="1"/>
        <v>-1.4018691588785046</v>
      </c>
      <c r="F38" s="2">
        <v>5611</v>
      </c>
      <c r="G38" s="2">
        <v>5531</v>
      </c>
      <c r="H38" s="2">
        <f t="shared" si="2"/>
        <v>80</v>
      </c>
      <c r="I38" s="7">
        <f t="shared" si="3"/>
        <v>1.4463930573133248</v>
      </c>
    </row>
    <row r="39" spans="1:9" ht="13.5">
      <c r="A39" s="6" t="s">
        <v>80</v>
      </c>
      <c r="B39" s="2">
        <v>1051</v>
      </c>
      <c r="C39" s="2">
        <v>927</v>
      </c>
      <c r="D39" s="2">
        <f t="shared" si="0"/>
        <v>124</v>
      </c>
      <c r="E39" s="7">
        <f t="shared" si="1"/>
        <v>13.3764832793959</v>
      </c>
      <c r="F39" s="2">
        <v>12339</v>
      </c>
      <c r="G39" s="2">
        <v>10372</v>
      </c>
      <c r="H39" s="2">
        <f t="shared" si="2"/>
        <v>1967</v>
      </c>
      <c r="I39" s="7">
        <f t="shared" si="3"/>
        <v>18.964519861164675</v>
      </c>
    </row>
    <row r="40" spans="1:9" ht="13.5">
      <c r="A40" s="6" t="s">
        <v>81</v>
      </c>
      <c r="B40" s="2">
        <v>898</v>
      </c>
      <c r="C40" s="2">
        <v>793</v>
      </c>
      <c r="D40" s="2">
        <f t="shared" si="0"/>
        <v>105</v>
      </c>
      <c r="E40" s="7">
        <f t="shared" si="1"/>
        <v>13.240857503152585</v>
      </c>
      <c r="F40" s="2">
        <v>9038</v>
      </c>
      <c r="G40" s="2">
        <v>7293</v>
      </c>
      <c r="H40" s="2">
        <f t="shared" si="2"/>
        <v>1745</v>
      </c>
      <c r="I40" s="7">
        <f t="shared" si="3"/>
        <v>23.927053338818045</v>
      </c>
    </row>
    <row r="41" spans="1:9" ht="13.5">
      <c r="A41" s="6" t="s">
        <v>82</v>
      </c>
      <c r="B41" s="2">
        <v>1420</v>
      </c>
      <c r="C41" s="2">
        <v>1376</v>
      </c>
      <c r="D41" s="2">
        <f t="shared" si="0"/>
        <v>44</v>
      </c>
      <c r="E41" s="7">
        <f t="shared" si="1"/>
        <v>3.1976744186046515</v>
      </c>
      <c r="F41" s="2">
        <v>10387</v>
      </c>
      <c r="G41" s="2">
        <v>9842</v>
      </c>
      <c r="H41" s="2">
        <f t="shared" si="2"/>
        <v>545</v>
      </c>
      <c r="I41" s="7">
        <f t="shared" si="3"/>
        <v>5.537492379597643</v>
      </c>
    </row>
    <row r="42" spans="1:9" ht="13.5">
      <c r="A42" s="6" t="s">
        <v>83</v>
      </c>
      <c r="B42" s="2">
        <v>1449</v>
      </c>
      <c r="C42" s="2">
        <v>1404</v>
      </c>
      <c r="D42" s="2">
        <f t="shared" si="0"/>
        <v>45</v>
      </c>
      <c r="E42" s="7">
        <f t="shared" si="1"/>
        <v>3.205128205128205</v>
      </c>
      <c r="F42" s="2">
        <v>9562</v>
      </c>
      <c r="G42" s="2">
        <v>8833</v>
      </c>
      <c r="H42" s="2">
        <f t="shared" si="2"/>
        <v>729</v>
      </c>
      <c r="I42" s="7">
        <f t="shared" si="3"/>
        <v>8.253141627985961</v>
      </c>
    </row>
    <row r="43" spans="1:9" ht="13.5">
      <c r="A43" s="6" t="s">
        <v>84</v>
      </c>
      <c r="B43" s="2">
        <v>1449</v>
      </c>
      <c r="C43" s="2">
        <v>1404</v>
      </c>
      <c r="D43" s="2">
        <f t="shared" si="0"/>
        <v>45</v>
      </c>
      <c r="E43" s="7">
        <f t="shared" si="1"/>
        <v>3.205128205128205</v>
      </c>
      <c r="F43" s="2">
        <v>9562</v>
      </c>
      <c r="G43" s="2">
        <v>8833</v>
      </c>
      <c r="H43" s="2">
        <f t="shared" si="2"/>
        <v>729</v>
      </c>
      <c r="I43" s="7">
        <f t="shared" si="3"/>
        <v>8.253141627985961</v>
      </c>
    </row>
    <row r="44" spans="1:9" ht="13.5">
      <c r="A44" s="6" t="s">
        <v>85</v>
      </c>
      <c r="B44" s="2">
        <v>4674</v>
      </c>
      <c r="C44" s="2">
        <v>4541</v>
      </c>
      <c r="D44" s="2">
        <f t="shared" si="0"/>
        <v>133</v>
      </c>
      <c r="E44" s="7">
        <f t="shared" si="1"/>
        <v>2.928870292887029</v>
      </c>
      <c r="F44" s="2">
        <v>58319</v>
      </c>
      <c r="G44" s="2">
        <v>57403</v>
      </c>
      <c r="H44" s="2">
        <f t="shared" si="2"/>
        <v>916</v>
      </c>
      <c r="I44" s="7">
        <f t="shared" si="3"/>
        <v>1.5957354145253733</v>
      </c>
    </row>
    <row r="45" spans="1:9" ht="13.5">
      <c r="A45" s="6" t="s">
        <v>86</v>
      </c>
      <c r="B45" s="2">
        <v>619</v>
      </c>
      <c r="C45" s="2">
        <v>661</v>
      </c>
      <c r="D45" s="2">
        <f t="shared" si="0"/>
        <v>-42</v>
      </c>
      <c r="E45" s="7">
        <f t="shared" si="1"/>
        <v>-6.354009077155824</v>
      </c>
      <c r="F45" s="2">
        <v>3846</v>
      </c>
      <c r="G45" s="2">
        <v>4560</v>
      </c>
      <c r="H45" s="2">
        <f t="shared" si="2"/>
        <v>-714</v>
      </c>
      <c r="I45" s="7">
        <f t="shared" si="3"/>
        <v>-15.657894736842104</v>
      </c>
    </row>
    <row r="46" spans="1:9" ht="13.5">
      <c r="A46" s="6" t="s">
        <v>87</v>
      </c>
      <c r="B46" s="2">
        <v>456</v>
      </c>
      <c r="C46" s="2">
        <v>472</v>
      </c>
      <c r="D46" s="2">
        <f t="shared" si="0"/>
        <v>-16</v>
      </c>
      <c r="E46" s="7">
        <f t="shared" si="1"/>
        <v>-3.389830508474576</v>
      </c>
      <c r="F46" s="2">
        <v>4473</v>
      </c>
      <c r="G46" s="2">
        <v>4689</v>
      </c>
      <c r="H46" s="2">
        <f t="shared" si="2"/>
        <v>-216</v>
      </c>
      <c r="I46" s="7">
        <f t="shared" si="3"/>
        <v>-4.606525911708253</v>
      </c>
    </row>
    <row r="47" spans="1:9" ht="13.5">
      <c r="A47" s="6" t="s">
        <v>88</v>
      </c>
      <c r="B47" s="2">
        <v>563</v>
      </c>
      <c r="C47" s="2">
        <v>573</v>
      </c>
      <c r="D47" s="2">
        <f t="shared" si="0"/>
        <v>-10</v>
      </c>
      <c r="E47" s="7">
        <f t="shared" si="1"/>
        <v>-1.7452006980802792</v>
      </c>
      <c r="F47" s="2">
        <v>5556</v>
      </c>
      <c r="G47" s="2">
        <v>5491</v>
      </c>
      <c r="H47" s="2">
        <f t="shared" si="2"/>
        <v>65</v>
      </c>
      <c r="I47" s="7">
        <f t="shared" si="3"/>
        <v>1.1837552358404664</v>
      </c>
    </row>
    <row r="48" spans="1:9" ht="13.5">
      <c r="A48" s="6" t="s">
        <v>89</v>
      </c>
      <c r="B48" s="2">
        <v>1957</v>
      </c>
      <c r="C48" s="2">
        <v>1877</v>
      </c>
      <c r="D48" s="2">
        <f t="shared" si="0"/>
        <v>80</v>
      </c>
      <c r="E48" s="7">
        <f t="shared" si="1"/>
        <v>4.262120404901439</v>
      </c>
      <c r="F48" s="2">
        <v>33314</v>
      </c>
      <c r="G48" s="2">
        <v>32387</v>
      </c>
      <c r="H48" s="2">
        <f t="shared" si="2"/>
        <v>927</v>
      </c>
      <c r="I48" s="7">
        <f t="shared" si="3"/>
        <v>2.8622595485843085</v>
      </c>
    </row>
    <row r="49" spans="1:9" ht="13.5">
      <c r="A49" s="6" t="s">
        <v>90</v>
      </c>
      <c r="B49" s="2">
        <v>1079</v>
      </c>
      <c r="C49" s="2">
        <v>958</v>
      </c>
      <c r="D49" s="2">
        <f t="shared" si="0"/>
        <v>121</v>
      </c>
      <c r="E49" s="7">
        <f t="shared" si="1"/>
        <v>12.630480167014612</v>
      </c>
      <c r="F49" s="2">
        <v>11130</v>
      </c>
      <c r="G49" s="2">
        <v>10276</v>
      </c>
      <c r="H49" s="2">
        <f t="shared" si="2"/>
        <v>854</v>
      </c>
      <c r="I49" s="7">
        <f t="shared" si="3"/>
        <v>8.310626702997276</v>
      </c>
    </row>
  </sheetData>
  <mergeCells count="7">
    <mergeCell ref="I4:I5"/>
    <mergeCell ref="F3:I3"/>
    <mergeCell ref="E4:E5"/>
    <mergeCell ref="A3:A6"/>
    <mergeCell ref="D4:D5"/>
    <mergeCell ref="H4:H5"/>
    <mergeCell ref="B3:E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dcterms:created xsi:type="dcterms:W3CDTF">2001-12-22T05:50:43Z</dcterms:created>
  <dcterms:modified xsi:type="dcterms:W3CDTF">2002-03-05T01:53:31Z</dcterms:modified>
  <cp:category/>
  <cp:version/>
  <cp:contentType/>
  <cp:contentStatus/>
</cp:coreProperties>
</file>