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68.交通事故原因別件数(1)車両別" sheetId="1" r:id="rId1"/>
    <sheet name="交通事故原因別件数　（続）(2)人(3)その他" sheetId="2" r:id="rId2"/>
  </sheets>
  <definedNames/>
  <calcPr fullCalcOnLoad="1"/>
</workbook>
</file>

<file path=xl/sharedStrings.xml><?xml version="1.0" encoding="utf-8"?>
<sst xmlns="http://schemas.openxmlformats.org/spreadsheetml/2006/main" count="284" uniqueCount="86">
  <si>
    <t>原因別</t>
  </si>
  <si>
    <t>総数</t>
  </si>
  <si>
    <t>右側通行</t>
  </si>
  <si>
    <t>通行区分違反</t>
  </si>
  <si>
    <t>斜横断</t>
  </si>
  <si>
    <t>他車の直前・直後横断</t>
  </si>
  <si>
    <t>信号等無視</t>
  </si>
  <si>
    <t>ハンドル等操作不履行</t>
  </si>
  <si>
    <t>最高速度違反</t>
  </si>
  <si>
    <t>併進</t>
  </si>
  <si>
    <t>後退不適当</t>
  </si>
  <si>
    <t>転回不適当</t>
  </si>
  <si>
    <t>連続進行</t>
  </si>
  <si>
    <t>追越不適当</t>
  </si>
  <si>
    <t>避譲不適当</t>
  </si>
  <si>
    <t>右・左折不適当</t>
  </si>
  <si>
    <t>踏切不注意</t>
  </si>
  <si>
    <t>優先通行違反</t>
  </si>
  <si>
    <t>歩行者等の優先違反</t>
  </si>
  <si>
    <t>徐行違反</t>
  </si>
  <si>
    <t>停・駐車違反</t>
  </si>
  <si>
    <t>合図不履行</t>
  </si>
  <si>
    <t>乗降未済発車</t>
  </si>
  <si>
    <t>わき見操縦</t>
  </si>
  <si>
    <t>その他</t>
  </si>
  <si>
    <t>操縦者の所為</t>
  </si>
  <si>
    <t>めいてい</t>
  </si>
  <si>
    <t>居眠り</t>
  </si>
  <si>
    <t>心身欠陥</t>
  </si>
  <si>
    <t>視界妨害</t>
  </si>
  <si>
    <t>操縦未熟練</t>
  </si>
  <si>
    <t>操縦者の状態</t>
  </si>
  <si>
    <t>制動装置不完全</t>
  </si>
  <si>
    <t>操向装置不完全</t>
  </si>
  <si>
    <t>無灯火および灯火不備</t>
  </si>
  <si>
    <t>積載不適当</t>
  </si>
  <si>
    <t>けん引不適当</t>
  </si>
  <si>
    <t>扉の開き不完全</t>
  </si>
  <si>
    <t>タイヤの破損</t>
  </si>
  <si>
    <t>不明</t>
  </si>
  <si>
    <t>無免許運転等</t>
  </si>
  <si>
    <t>乗用</t>
  </si>
  <si>
    <t>貨物</t>
  </si>
  <si>
    <t>二輪</t>
  </si>
  <si>
    <t>自転車</t>
  </si>
  <si>
    <t>自動車</t>
  </si>
  <si>
    <t>その他の車両等</t>
  </si>
  <si>
    <t>原　付　　自転車</t>
  </si>
  <si>
    <t>滑走</t>
  </si>
  <si>
    <t>―</t>
  </si>
  <si>
    <t>―</t>
  </si>
  <si>
    <t>資料：県警察本部交通企画課</t>
  </si>
  <si>
    <t>268.交通事故原因別件数</t>
  </si>
  <si>
    <t>件</t>
  </si>
  <si>
    <t>車両の状態</t>
  </si>
  <si>
    <t>(2)人</t>
  </si>
  <si>
    <t>件数</t>
  </si>
  <si>
    <t>左側通行</t>
  </si>
  <si>
    <t>車道通行</t>
  </si>
  <si>
    <t>車の直前・直後横断</t>
  </si>
  <si>
    <t>横断禁止場所横断</t>
  </si>
  <si>
    <t>飛乗・飛降</t>
  </si>
  <si>
    <t>車にぶら下り</t>
  </si>
  <si>
    <t>ステップ乗車</t>
  </si>
  <si>
    <t>めいてい徘徊中</t>
  </si>
  <si>
    <t>路上作業</t>
  </si>
  <si>
    <t>路上遊戯</t>
  </si>
  <si>
    <t>幼児のひとり歩き</t>
  </si>
  <si>
    <t>(3)物件・その他</t>
  </si>
  <si>
    <t>道路の不備</t>
  </si>
  <si>
    <t>車両等</t>
  </si>
  <si>
    <t>人</t>
  </si>
  <si>
    <t>物件・その他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</si>
  <si>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</si>
  <si>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</si>
  <si>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</si>
  <si>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</si>
  <si>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</si>
  <si>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</si>
  <si>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</si>
  <si>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</si>
  <si>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</si>
  <si>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</si>
  <si>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268.交通事故原因別件数 （昭和40年）</t>
  </si>
  <si>
    <t>資料：件警察本部交通企画課</t>
  </si>
  <si>
    <t>（１）車両別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</si>
</sst>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distributed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0.00390625" style="1" bestFit="1" customWidth="1"/>
    <col min="4" max="16384" width="9.00390625" style="1" customWidth="1"/>
  </cols>
  <sheetData>
    <row r="1" spans="2:5" s="2" customFormat="1" ht="14.25">
      <c r="B1" s="13" t="s">
        <v>83</v>
      </c>
      <c r="C1" s="13"/>
      <c r="D1" s="13"/>
      <c r="E1" s="13"/>
    </row>
    <row r="2" ht="12" customHeight="1">
      <c r="B2" s="33" t="s">
        <v>85</v>
      </c>
    </row>
    <row r="3" spans="2:11" ht="12" customHeight="1">
      <c r="B3" s="45" t="s">
        <v>0</v>
      </c>
      <c r="C3" s="45"/>
      <c r="D3" s="36" t="s">
        <v>1</v>
      </c>
      <c r="E3" s="36" t="s">
        <v>45</v>
      </c>
      <c r="F3" s="36"/>
      <c r="G3" s="36"/>
      <c r="H3" s="37" t="s">
        <v>47</v>
      </c>
      <c r="I3" s="36" t="s">
        <v>44</v>
      </c>
      <c r="J3" s="35" t="s">
        <v>46</v>
      </c>
      <c r="K3" s="36" t="s">
        <v>39</v>
      </c>
    </row>
    <row r="4" spans="2:11" ht="12" customHeight="1">
      <c r="B4" s="45"/>
      <c r="C4" s="45"/>
      <c r="D4" s="36"/>
      <c r="E4" s="27" t="s">
        <v>41</v>
      </c>
      <c r="F4" s="27" t="s">
        <v>42</v>
      </c>
      <c r="G4" s="27" t="s">
        <v>43</v>
      </c>
      <c r="H4" s="37"/>
      <c r="I4" s="36"/>
      <c r="J4" s="35"/>
      <c r="K4" s="36"/>
    </row>
    <row r="5" spans="2:11" ht="12" customHeight="1">
      <c r="B5" s="14"/>
      <c r="C5" s="15"/>
      <c r="D5" s="8" t="s">
        <v>53</v>
      </c>
      <c r="E5" s="8" t="s">
        <v>53</v>
      </c>
      <c r="F5" s="8" t="s">
        <v>53</v>
      </c>
      <c r="G5" s="8" t="s">
        <v>53</v>
      </c>
      <c r="H5" s="8" t="s">
        <v>53</v>
      </c>
      <c r="I5" s="8" t="s">
        <v>53</v>
      </c>
      <c r="J5" s="8" t="s">
        <v>53</v>
      </c>
      <c r="K5" s="8" t="s">
        <v>53</v>
      </c>
    </row>
    <row r="6" spans="2:11" ht="12" customHeight="1">
      <c r="B6" s="46" t="s">
        <v>1</v>
      </c>
      <c r="C6" s="47"/>
      <c r="D6" s="3">
        <f>D7+D31+D38+D48</f>
        <v>7537</v>
      </c>
      <c r="E6" s="3">
        <v>1787</v>
      </c>
      <c r="F6" s="3">
        <v>3271</v>
      </c>
      <c r="G6" s="3">
        <v>323</v>
      </c>
      <c r="H6" s="3">
        <v>1905</v>
      </c>
      <c r="I6" s="3">
        <v>209</v>
      </c>
      <c r="J6" s="3">
        <v>1</v>
      </c>
      <c r="K6" s="3">
        <v>41</v>
      </c>
    </row>
    <row r="7" spans="2:11" ht="12" customHeight="1">
      <c r="B7" s="16"/>
      <c r="C7" s="17"/>
      <c r="D7" s="3">
        <f aca="true" t="shared" si="0" ref="D7:J7">SUM(D8:D30)</f>
        <v>6249</v>
      </c>
      <c r="E7" s="3">
        <f t="shared" si="0"/>
        <v>1515</v>
      </c>
      <c r="F7" s="3">
        <f t="shared" si="0"/>
        <v>2735</v>
      </c>
      <c r="G7" s="3">
        <f t="shared" si="0"/>
        <v>284</v>
      </c>
      <c r="H7" s="3">
        <f t="shared" si="0"/>
        <v>1532</v>
      </c>
      <c r="I7" s="3">
        <f t="shared" si="0"/>
        <v>182</v>
      </c>
      <c r="J7" s="3">
        <f t="shared" si="0"/>
        <v>1</v>
      </c>
      <c r="K7" s="4" t="s">
        <v>49</v>
      </c>
    </row>
    <row r="8" spans="2:11" ht="12" customHeight="1">
      <c r="B8" s="18"/>
      <c r="C8" s="19" t="s">
        <v>2</v>
      </c>
      <c r="D8" s="5">
        <f>SUM(E8:K8)</f>
        <v>234</v>
      </c>
      <c r="E8" s="5">
        <v>46</v>
      </c>
      <c r="F8" s="5">
        <v>106</v>
      </c>
      <c r="G8" s="5">
        <v>6</v>
      </c>
      <c r="H8" s="5">
        <v>66</v>
      </c>
      <c r="I8" s="5">
        <v>10</v>
      </c>
      <c r="J8" s="6" t="s">
        <v>49</v>
      </c>
      <c r="K8" s="6" t="s">
        <v>49</v>
      </c>
    </row>
    <row r="9" spans="2:11" ht="12" customHeight="1">
      <c r="B9" s="18"/>
      <c r="C9" s="19" t="s">
        <v>3</v>
      </c>
      <c r="D9" s="6">
        <f aca="true" t="shared" si="1" ref="D9:D49">SUM(E9:K9)</f>
        <v>30</v>
      </c>
      <c r="E9" s="5">
        <v>7</v>
      </c>
      <c r="F9" s="5">
        <v>16</v>
      </c>
      <c r="G9" s="5">
        <v>2</v>
      </c>
      <c r="H9" s="5">
        <v>5</v>
      </c>
      <c r="I9" s="6" t="s">
        <v>49</v>
      </c>
      <c r="J9" s="6" t="s">
        <v>49</v>
      </c>
      <c r="K9" s="6" t="s">
        <v>49</v>
      </c>
    </row>
    <row r="10" spans="2:11" ht="12" customHeight="1">
      <c r="B10" s="48" t="s">
        <v>25</v>
      </c>
      <c r="C10" s="19" t="s">
        <v>4</v>
      </c>
      <c r="D10" s="6" t="s">
        <v>50</v>
      </c>
      <c r="E10" s="6" t="s">
        <v>49</v>
      </c>
      <c r="F10" s="6" t="s">
        <v>49</v>
      </c>
      <c r="G10" s="6" t="s">
        <v>49</v>
      </c>
      <c r="H10" s="6" t="s">
        <v>49</v>
      </c>
      <c r="I10" s="6" t="s">
        <v>49</v>
      </c>
      <c r="J10" s="6" t="s">
        <v>49</v>
      </c>
      <c r="K10" s="6" t="s">
        <v>49</v>
      </c>
    </row>
    <row r="11" spans="2:11" ht="12" customHeight="1">
      <c r="B11" s="48"/>
      <c r="C11" s="19" t="s">
        <v>5</v>
      </c>
      <c r="D11" s="6" t="s">
        <v>50</v>
      </c>
      <c r="E11" s="6" t="s">
        <v>49</v>
      </c>
      <c r="F11" s="6" t="s">
        <v>49</v>
      </c>
      <c r="G11" s="6" t="s">
        <v>49</v>
      </c>
      <c r="H11" s="6" t="s">
        <v>49</v>
      </c>
      <c r="I11" s="6" t="s">
        <v>49</v>
      </c>
      <c r="J11" s="6" t="s">
        <v>49</v>
      </c>
      <c r="K11" s="6" t="s">
        <v>49</v>
      </c>
    </row>
    <row r="12" spans="2:11" ht="12" customHeight="1">
      <c r="B12" s="48"/>
      <c r="C12" s="19" t="s">
        <v>6</v>
      </c>
      <c r="D12" s="6">
        <f t="shared" si="1"/>
        <v>129</v>
      </c>
      <c r="E12" s="5">
        <v>37</v>
      </c>
      <c r="F12" s="5">
        <v>54</v>
      </c>
      <c r="G12" s="5">
        <v>5</v>
      </c>
      <c r="H12" s="5">
        <v>22</v>
      </c>
      <c r="I12" s="5">
        <v>11</v>
      </c>
      <c r="J12" s="6" t="s">
        <v>49</v>
      </c>
      <c r="K12" s="6" t="s">
        <v>49</v>
      </c>
    </row>
    <row r="13" spans="2:11" ht="12" customHeight="1">
      <c r="B13" s="48"/>
      <c r="C13" s="19" t="s">
        <v>7</v>
      </c>
      <c r="D13" s="6">
        <f t="shared" si="1"/>
        <v>43</v>
      </c>
      <c r="E13" s="5">
        <v>15</v>
      </c>
      <c r="F13" s="5">
        <v>18</v>
      </c>
      <c r="G13" s="6" t="s">
        <v>49</v>
      </c>
      <c r="H13" s="5">
        <v>10</v>
      </c>
      <c r="I13" s="6" t="s">
        <v>49</v>
      </c>
      <c r="J13" s="6" t="s">
        <v>49</v>
      </c>
      <c r="K13" s="6" t="s">
        <v>49</v>
      </c>
    </row>
    <row r="14" spans="2:11" ht="12" customHeight="1">
      <c r="B14" s="48"/>
      <c r="C14" s="19" t="s">
        <v>8</v>
      </c>
      <c r="D14" s="6">
        <f t="shared" si="1"/>
        <v>485</v>
      </c>
      <c r="E14" s="5">
        <v>84</v>
      </c>
      <c r="F14" s="5">
        <v>173</v>
      </c>
      <c r="G14" s="5">
        <v>51</v>
      </c>
      <c r="H14" s="5">
        <v>177</v>
      </c>
      <c r="I14" s="6" t="s">
        <v>49</v>
      </c>
      <c r="J14" s="6" t="s">
        <v>49</v>
      </c>
      <c r="K14" s="6" t="s">
        <v>49</v>
      </c>
    </row>
    <row r="15" spans="2:11" ht="12" customHeight="1">
      <c r="B15" s="48"/>
      <c r="C15" s="19" t="s">
        <v>9</v>
      </c>
      <c r="D15" s="6" t="s">
        <v>50</v>
      </c>
      <c r="E15" s="6" t="s">
        <v>49</v>
      </c>
      <c r="F15" s="6" t="s">
        <v>49</v>
      </c>
      <c r="G15" s="6" t="s">
        <v>49</v>
      </c>
      <c r="H15" s="6" t="s">
        <v>49</v>
      </c>
      <c r="I15" s="6" t="s">
        <v>49</v>
      </c>
      <c r="J15" s="6" t="s">
        <v>49</v>
      </c>
      <c r="K15" s="6" t="s">
        <v>49</v>
      </c>
    </row>
    <row r="16" spans="2:11" ht="12" customHeight="1">
      <c r="B16" s="48"/>
      <c r="C16" s="19" t="s">
        <v>10</v>
      </c>
      <c r="D16" s="6">
        <f t="shared" si="1"/>
        <v>103</v>
      </c>
      <c r="E16" s="5">
        <v>31</v>
      </c>
      <c r="F16" s="5">
        <v>72</v>
      </c>
      <c r="G16" s="6" t="s">
        <v>49</v>
      </c>
      <c r="H16" s="6" t="s">
        <v>49</v>
      </c>
      <c r="I16" s="6" t="s">
        <v>49</v>
      </c>
      <c r="J16" s="6" t="s">
        <v>49</v>
      </c>
      <c r="K16" s="6" t="s">
        <v>49</v>
      </c>
    </row>
    <row r="17" spans="2:11" ht="12" customHeight="1">
      <c r="B17" s="48"/>
      <c r="C17" s="19" t="s">
        <v>11</v>
      </c>
      <c r="D17" s="6">
        <f t="shared" si="1"/>
        <v>106</v>
      </c>
      <c r="E17" s="5">
        <v>20</v>
      </c>
      <c r="F17" s="5">
        <v>39</v>
      </c>
      <c r="G17" s="6" t="s">
        <v>49</v>
      </c>
      <c r="H17" s="5">
        <v>21</v>
      </c>
      <c r="I17" s="5">
        <v>26</v>
      </c>
      <c r="J17" s="6" t="s">
        <v>49</v>
      </c>
      <c r="K17" s="6" t="s">
        <v>49</v>
      </c>
    </row>
    <row r="18" spans="2:11" ht="12" customHeight="1">
      <c r="B18" s="48"/>
      <c r="C18" s="19" t="s">
        <v>12</v>
      </c>
      <c r="D18" s="6">
        <f t="shared" si="1"/>
        <v>324</v>
      </c>
      <c r="E18" s="5">
        <v>62</v>
      </c>
      <c r="F18" s="5">
        <v>190</v>
      </c>
      <c r="G18" s="5">
        <v>14</v>
      </c>
      <c r="H18" s="5">
        <v>57</v>
      </c>
      <c r="I18" s="5">
        <v>1</v>
      </c>
      <c r="J18" s="6" t="s">
        <v>49</v>
      </c>
      <c r="K18" s="6" t="s">
        <v>49</v>
      </c>
    </row>
    <row r="19" spans="2:11" ht="12" customHeight="1">
      <c r="B19" s="48"/>
      <c r="C19" s="19" t="s">
        <v>13</v>
      </c>
      <c r="D19" s="6">
        <f t="shared" si="1"/>
        <v>511</v>
      </c>
      <c r="E19" s="5">
        <v>86</v>
      </c>
      <c r="F19" s="5">
        <v>283</v>
      </c>
      <c r="G19" s="5">
        <v>20</v>
      </c>
      <c r="H19" s="5">
        <v>121</v>
      </c>
      <c r="I19" s="5">
        <v>1</v>
      </c>
      <c r="J19" s="6" t="s">
        <v>49</v>
      </c>
      <c r="K19" s="6" t="s">
        <v>49</v>
      </c>
    </row>
    <row r="20" spans="2:11" ht="12" customHeight="1">
      <c r="B20" s="48"/>
      <c r="C20" s="19" t="s">
        <v>14</v>
      </c>
      <c r="D20" s="6">
        <f t="shared" si="1"/>
        <v>19</v>
      </c>
      <c r="E20" s="5">
        <v>2</v>
      </c>
      <c r="F20" s="5">
        <v>9</v>
      </c>
      <c r="G20" s="5">
        <v>5</v>
      </c>
      <c r="H20" s="5">
        <v>3</v>
      </c>
      <c r="I20" s="6" t="s">
        <v>49</v>
      </c>
      <c r="J20" s="6" t="s">
        <v>49</v>
      </c>
      <c r="K20" s="6" t="s">
        <v>49</v>
      </c>
    </row>
    <row r="21" spans="2:11" ht="12" customHeight="1">
      <c r="B21" s="48"/>
      <c r="C21" s="19" t="s">
        <v>15</v>
      </c>
      <c r="D21" s="6">
        <f t="shared" si="1"/>
        <v>306</v>
      </c>
      <c r="E21" s="5">
        <v>76</v>
      </c>
      <c r="F21" s="5">
        <v>167</v>
      </c>
      <c r="G21" s="5">
        <v>3</v>
      </c>
      <c r="H21" s="5">
        <v>33</v>
      </c>
      <c r="I21" s="5">
        <v>27</v>
      </c>
      <c r="J21" s="6" t="s">
        <v>49</v>
      </c>
      <c r="K21" s="6" t="s">
        <v>49</v>
      </c>
    </row>
    <row r="22" spans="2:11" ht="12" customHeight="1">
      <c r="B22" s="48"/>
      <c r="C22" s="19" t="s">
        <v>16</v>
      </c>
      <c r="D22" s="6">
        <f t="shared" si="1"/>
        <v>46</v>
      </c>
      <c r="E22" s="5">
        <v>10</v>
      </c>
      <c r="F22" s="5">
        <v>26</v>
      </c>
      <c r="G22" s="6" t="s">
        <v>49</v>
      </c>
      <c r="H22" s="5">
        <v>4</v>
      </c>
      <c r="I22" s="5">
        <v>6</v>
      </c>
      <c r="J22" s="6" t="s">
        <v>49</v>
      </c>
      <c r="K22" s="6" t="s">
        <v>49</v>
      </c>
    </row>
    <row r="23" spans="2:11" ht="12" customHeight="1">
      <c r="B23" s="48"/>
      <c r="C23" s="19" t="s">
        <v>17</v>
      </c>
      <c r="D23" s="6">
        <f t="shared" si="1"/>
        <v>288</v>
      </c>
      <c r="E23" s="5">
        <v>82</v>
      </c>
      <c r="F23" s="5">
        <v>140</v>
      </c>
      <c r="G23" s="5">
        <v>2</v>
      </c>
      <c r="H23" s="5">
        <v>48</v>
      </c>
      <c r="I23" s="5">
        <v>16</v>
      </c>
      <c r="J23" s="6" t="s">
        <v>49</v>
      </c>
      <c r="K23" s="6" t="s">
        <v>49</v>
      </c>
    </row>
    <row r="24" spans="2:11" ht="12" customHeight="1">
      <c r="B24" s="48"/>
      <c r="C24" s="19" t="s">
        <v>18</v>
      </c>
      <c r="D24" s="6">
        <f t="shared" si="1"/>
        <v>144</v>
      </c>
      <c r="E24" s="5">
        <v>21</v>
      </c>
      <c r="F24" s="5">
        <v>65</v>
      </c>
      <c r="G24" s="5">
        <v>6</v>
      </c>
      <c r="H24" s="5">
        <v>50</v>
      </c>
      <c r="I24" s="5">
        <v>2</v>
      </c>
      <c r="J24" s="6" t="s">
        <v>49</v>
      </c>
      <c r="K24" s="6" t="s">
        <v>49</v>
      </c>
    </row>
    <row r="25" spans="2:11" ht="12" customHeight="1">
      <c r="B25" s="48"/>
      <c r="C25" s="19" t="s">
        <v>19</v>
      </c>
      <c r="D25" s="6">
        <f t="shared" si="1"/>
        <v>804</v>
      </c>
      <c r="E25" s="5">
        <v>379</v>
      </c>
      <c r="F25" s="5">
        <v>196</v>
      </c>
      <c r="G25" s="5">
        <v>43</v>
      </c>
      <c r="H25" s="5">
        <v>183</v>
      </c>
      <c r="I25" s="5">
        <v>3</v>
      </c>
      <c r="J25" s="6" t="s">
        <v>49</v>
      </c>
      <c r="K25" s="6" t="s">
        <v>49</v>
      </c>
    </row>
    <row r="26" spans="2:11" ht="12" customHeight="1">
      <c r="B26" s="48"/>
      <c r="C26" s="19" t="s">
        <v>20</v>
      </c>
      <c r="D26" s="6">
        <f t="shared" si="1"/>
        <v>14</v>
      </c>
      <c r="E26" s="5">
        <v>7</v>
      </c>
      <c r="F26" s="5">
        <v>7</v>
      </c>
      <c r="G26" s="6" t="s">
        <v>49</v>
      </c>
      <c r="H26" s="6" t="s">
        <v>49</v>
      </c>
      <c r="I26" s="6" t="s">
        <v>49</v>
      </c>
      <c r="J26" s="6" t="s">
        <v>49</v>
      </c>
      <c r="K26" s="6" t="s">
        <v>49</v>
      </c>
    </row>
    <row r="27" spans="2:11" ht="12" customHeight="1">
      <c r="B27" s="18"/>
      <c r="C27" s="19" t="s">
        <v>21</v>
      </c>
      <c r="D27" s="6">
        <f t="shared" si="1"/>
        <v>19</v>
      </c>
      <c r="E27" s="5">
        <v>1</v>
      </c>
      <c r="F27" s="5">
        <v>10</v>
      </c>
      <c r="G27" s="6" t="s">
        <v>49</v>
      </c>
      <c r="H27" s="5">
        <v>5</v>
      </c>
      <c r="I27" s="5">
        <v>3</v>
      </c>
      <c r="J27" s="6" t="s">
        <v>49</v>
      </c>
      <c r="K27" s="6" t="s">
        <v>49</v>
      </c>
    </row>
    <row r="28" spans="2:11" ht="12" customHeight="1">
      <c r="B28" s="18"/>
      <c r="C28" s="19" t="s">
        <v>22</v>
      </c>
      <c r="D28" s="6">
        <f t="shared" si="1"/>
        <v>3</v>
      </c>
      <c r="E28" s="5">
        <v>3</v>
      </c>
      <c r="F28" s="6" t="s">
        <v>49</v>
      </c>
      <c r="G28" s="6" t="s">
        <v>49</v>
      </c>
      <c r="H28" s="6" t="s">
        <v>49</v>
      </c>
      <c r="I28" s="6" t="s">
        <v>49</v>
      </c>
      <c r="J28" s="6" t="s">
        <v>49</v>
      </c>
      <c r="K28" s="6" t="s">
        <v>49</v>
      </c>
    </row>
    <row r="29" spans="2:11" ht="12" customHeight="1">
      <c r="B29" s="18"/>
      <c r="C29" s="19" t="s">
        <v>23</v>
      </c>
      <c r="D29" s="6">
        <f t="shared" si="1"/>
        <v>1088</v>
      </c>
      <c r="E29" s="5">
        <v>208</v>
      </c>
      <c r="F29" s="5">
        <v>429</v>
      </c>
      <c r="G29" s="5">
        <v>55</v>
      </c>
      <c r="H29" s="5">
        <v>388</v>
      </c>
      <c r="I29" s="5">
        <v>8</v>
      </c>
      <c r="J29" s="6" t="s">
        <v>49</v>
      </c>
      <c r="K29" s="6" t="s">
        <v>49</v>
      </c>
    </row>
    <row r="30" spans="2:11" ht="12" customHeight="1">
      <c r="B30" s="20"/>
      <c r="C30" s="21" t="s">
        <v>24</v>
      </c>
      <c r="D30" s="6">
        <f t="shared" si="1"/>
        <v>1553</v>
      </c>
      <c r="E30" s="5">
        <v>338</v>
      </c>
      <c r="F30" s="5">
        <v>735</v>
      </c>
      <c r="G30" s="5">
        <v>72</v>
      </c>
      <c r="H30" s="5">
        <v>339</v>
      </c>
      <c r="I30" s="5">
        <v>68</v>
      </c>
      <c r="J30" s="5">
        <v>1</v>
      </c>
      <c r="K30" s="6" t="s">
        <v>49</v>
      </c>
    </row>
    <row r="31" spans="2:11" ht="12" customHeight="1">
      <c r="B31" s="38" t="s">
        <v>31</v>
      </c>
      <c r="C31" s="22" t="s">
        <v>1</v>
      </c>
      <c r="D31" s="4">
        <f t="shared" si="1"/>
        <v>1128</v>
      </c>
      <c r="E31" s="3">
        <f>SUM(E32:E37)</f>
        <v>248</v>
      </c>
      <c r="F31" s="3">
        <f>SUM(F32:F37)</f>
        <v>460</v>
      </c>
      <c r="G31" s="3">
        <f>SUM(G32:G37)</f>
        <v>37</v>
      </c>
      <c r="H31" s="3">
        <f>SUM(H32:H37)</f>
        <v>361</v>
      </c>
      <c r="I31" s="3">
        <f>SUM(I32:I37)</f>
        <v>22</v>
      </c>
      <c r="J31" s="4" t="s">
        <v>49</v>
      </c>
      <c r="K31" s="4" t="s">
        <v>49</v>
      </c>
    </row>
    <row r="32" spans="2:11" ht="12" customHeight="1">
      <c r="B32" s="39"/>
      <c r="C32" s="19" t="s">
        <v>26</v>
      </c>
      <c r="D32" s="6">
        <f>SUM(E32:J32)</f>
        <v>630</v>
      </c>
      <c r="E32" s="5">
        <v>140</v>
      </c>
      <c r="F32" s="5">
        <v>228</v>
      </c>
      <c r="G32" s="5">
        <v>20</v>
      </c>
      <c r="H32" s="5">
        <v>222</v>
      </c>
      <c r="I32" s="5">
        <v>20</v>
      </c>
      <c r="J32" s="6" t="s">
        <v>49</v>
      </c>
      <c r="K32" s="6" t="s">
        <v>49</v>
      </c>
    </row>
    <row r="33" spans="2:11" ht="12" customHeight="1">
      <c r="B33" s="39"/>
      <c r="C33" s="19" t="s">
        <v>27</v>
      </c>
      <c r="D33" s="6">
        <f>SUM(E33:J33)</f>
        <v>104</v>
      </c>
      <c r="E33" s="5">
        <v>33</v>
      </c>
      <c r="F33" s="5">
        <v>68</v>
      </c>
      <c r="G33" s="6" t="s">
        <v>49</v>
      </c>
      <c r="H33" s="5">
        <v>2</v>
      </c>
      <c r="I33" s="5">
        <v>1</v>
      </c>
      <c r="J33" s="6" t="s">
        <v>49</v>
      </c>
      <c r="K33" s="6" t="s">
        <v>49</v>
      </c>
    </row>
    <row r="34" spans="2:11" ht="12" customHeight="1">
      <c r="B34" s="39"/>
      <c r="C34" s="19" t="s">
        <v>28</v>
      </c>
      <c r="D34" s="6" t="s">
        <v>50</v>
      </c>
      <c r="E34" s="6" t="s">
        <v>49</v>
      </c>
      <c r="F34" s="6" t="s">
        <v>49</v>
      </c>
      <c r="G34" s="6" t="s">
        <v>49</v>
      </c>
      <c r="H34" s="6" t="s">
        <v>49</v>
      </c>
      <c r="I34" s="6" t="s">
        <v>49</v>
      </c>
      <c r="J34" s="6" t="s">
        <v>49</v>
      </c>
      <c r="K34" s="6" t="s">
        <v>49</v>
      </c>
    </row>
    <row r="35" spans="2:11" ht="12" customHeight="1">
      <c r="B35" s="39"/>
      <c r="C35" s="19" t="s">
        <v>29</v>
      </c>
      <c r="D35" s="6" t="s">
        <v>50</v>
      </c>
      <c r="E35" s="6" t="s">
        <v>49</v>
      </c>
      <c r="F35" s="6" t="s">
        <v>49</v>
      </c>
      <c r="G35" s="6" t="s">
        <v>49</v>
      </c>
      <c r="H35" s="6" t="s">
        <v>49</v>
      </c>
      <c r="I35" s="6" t="s">
        <v>49</v>
      </c>
      <c r="J35" s="6" t="s">
        <v>49</v>
      </c>
      <c r="K35" s="6" t="s">
        <v>49</v>
      </c>
    </row>
    <row r="36" spans="2:11" ht="12" customHeight="1">
      <c r="B36" s="39"/>
      <c r="C36" s="19" t="s">
        <v>30</v>
      </c>
      <c r="D36" s="6">
        <f>SUM(E36:J36)</f>
        <v>394</v>
      </c>
      <c r="E36" s="5">
        <v>75</v>
      </c>
      <c r="F36" s="5">
        <v>164</v>
      </c>
      <c r="G36" s="5">
        <v>17</v>
      </c>
      <c r="H36" s="5">
        <v>137</v>
      </c>
      <c r="I36" s="5">
        <v>1</v>
      </c>
      <c r="J36" s="6" t="s">
        <v>49</v>
      </c>
      <c r="K36" s="6" t="s">
        <v>49</v>
      </c>
    </row>
    <row r="37" spans="2:11" ht="12" customHeight="1">
      <c r="B37" s="40"/>
      <c r="C37" s="21" t="s">
        <v>24</v>
      </c>
      <c r="D37" s="6" t="s">
        <v>50</v>
      </c>
      <c r="E37" s="6" t="s">
        <v>49</v>
      </c>
      <c r="F37" s="6" t="s">
        <v>49</v>
      </c>
      <c r="G37" s="6" t="s">
        <v>49</v>
      </c>
      <c r="H37" s="6" t="s">
        <v>49</v>
      </c>
      <c r="I37" s="6" t="s">
        <v>49</v>
      </c>
      <c r="J37" s="6" t="s">
        <v>49</v>
      </c>
      <c r="K37" s="6" t="s">
        <v>49</v>
      </c>
    </row>
    <row r="38" spans="2:11" ht="12" customHeight="1">
      <c r="B38" s="23"/>
      <c r="C38" s="22" t="s">
        <v>1</v>
      </c>
      <c r="D38" s="4">
        <f t="shared" si="1"/>
        <v>119</v>
      </c>
      <c r="E38" s="3">
        <f>SUM(E39:E47)</f>
        <v>24</v>
      </c>
      <c r="F38" s="3">
        <f>SUM(F39:F47)</f>
        <v>76</v>
      </c>
      <c r="G38" s="3">
        <f>SUM(G39:G47)</f>
        <v>2</v>
      </c>
      <c r="H38" s="3">
        <f>SUM(H39:H47)</f>
        <v>12</v>
      </c>
      <c r="I38" s="3">
        <f>SUM(I39:I47)</f>
        <v>5</v>
      </c>
      <c r="J38" s="4" t="s">
        <v>49</v>
      </c>
      <c r="K38" s="4" t="s">
        <v>49</v>
      </c>
    </row>
    <row r="39" spans="2:11" ht="12" customHeight="1">
      <c r="B39" s="18"/>
      <c r="C39" s="19" t="s">
        <v>32</v>
      </c>
      <c r="D39" s="6">
        <f t="shared" si="1"/>
        <v>59</v>
      </c>
      <c r="E39" s="5">
        <v>18</v>
      </c>
      <c r="F39" s="5">
        <v>33</v>
      </c>
      <c r="G39" s="5">
        <v>1</v>
      </c>
      <c r="H39" s="5">
        <v>5</v>
      </c>
      <c r="I39" s="5">
        <v>2</v>
      </c>
      <c r="J39" s="6" t="s">
        <v>49</v>
      </c>
      <c r="K39" s="6" t="s">
        <v>49</v>
      </c>
    </row>
    <row r="40" spans="2:11" ht="12" customHeight="1">
      <c r="B40" s="48" t="s">
        <v>54</v>
      </c>
      <c r="C40" s="19" t="s">
        <v>33</v>
      </c>
      <c r="D40" s="6">
        <f t="shared" si="1"/>
        <v>3</v>
      </c>
      <c r="E40" s="5">
        <v>1</v>
      </c>
      <c r="F40" s="5">
        <v>2</v>
      </c>
      <c r="G40" s="6" t="s">
        <v>49</v>
      </c>
      <c r="H40" s="6" t="s">
        <v>49</v>
      </c>
      <c r="I40" s="6" t="s">
        <v>49</v>
      </c>
      <c r="J40" s="6" t="s">
        <v>49</v>
      </c>
      <c r="K40" s="6" t="s">
        <v>49</v>
      </c>
    </row>
    <row r="41" spans="2:11" ht="12" customHeight="1">
      <c r="B41" s="48"/>
      <c r="C41" s="19" t="s">
        <v>34</v>
      </c>
      <c r="D41" s="6">
        <f t="shared" si="1"/>
        <v>15</v>
      </c>
      <c r="E41" s="5">
        <v>2</v>
      </c>
      <c r="F41" s="5">
        <v>4</v>
      </c>
      <c r="G41" s="5">
        <v>1</v>
      </c>
      <c r="H41" s="5">
        <v>6</v>
      </c>
      <c r="I41" s="5">
        <v>2</v>
      </c>
      <c r="J41" s="6" t="s">
        <v>49</v>
      </c>
      <c r="K41" s="6" t="s">
        <v>49</v>
      </c>
    </row>
    <row r="42" spans="2:11" ht="12" customHeight="1">
      <c r="B42" s="48"/>
      <c r="C42" s="19" t="s">
        <v>35</v>
      </c>
      <c r="D42" s="6">
        <f t="shared" si="1"/>
        <v>18</v>
      </c>
      <c r="E42" s="6" t="s">
        <v>49</v>
      </c>
      <c r="F42" s="5">
        <v>16</v>
      </c>
      <c r="G42" s="6" t="s">
        <v>49</v>
      </c>
      <c r="H42" s="5">
        <v>1</v>
      </c>
      <c r="I42" s="5">
        <v>1</v>
      </c>
      <c r="J42" s="6" t="s">
        <v>49</v>
      </c>
      <c r="K42" s="6" t="s">
        <v>49</v>
      </c>
    </row>
    <row r="43" spans="2:11" ht="12" customHeight="1">
      <c r="B43" s="48"/>
      <c r="C43" s="19" t="s">
        <v>36</v>
      </c>
      <c r="D43" s="6">
        <f t="shared" si="1"/>
        <v>3</v>
      </c>
      <c r="E43" s="6" t="s">
        <v>49</v>
      </c>
      <c r="F43" s="5">
        <v>3</v>
      </c>
      <c r="G43" s="6" t="s">
        <v>49</v>
      </c>
      <c r="H43" s="6" t="s">
        <v>49</v>
      </c>
      <c r="I43" s="6" t="s">
        <v>49</v>
      </c>
      <c r="J43" s="6" t="s">
        <v>49</v>
      </c>
      <c r="K43" s="6" t="s">
        <v>49</v>
      </c>
    </row>
    <row r="44" spans="2:11" ht="12" customHeight="1">
      <c r="B44" s="48"/>
      <c r="C44" s="19" t="s">
        <v>37</v>
      </c>
      <c r="D44" s="6">
        <v>10</v>
      </c>
      <c r="E44" s="5">
        <v>1</v>
      </c>
      <c r="F44" s="5">
        <v>9</v>
      </c>
      <c r="G44" s="6" t="s">
        <v>49</v>
      </c>
      <c r="H44" s="6" t="s">
        <v>49</v>
      </c>
      <c r="I44" s="6" t="s">
        <v>49</v>
      </c>
      <c r="J44" s="6" t="s">
        <v>49</v>
      </c>
      <c r="K44" s="6" t="s">
        <v>49</v>
      </c>
    </row>
    <row r="45" spans="2:11" ht="12" customHeight="1">
      <c r="B45" s="48"/>
      <c r="C45" s="19" t="s">
        <v>48</v>
      </c>
      <c r="D45" s="6">
        <f t="shared" si="1"/>
        <v>10</v>
      </c>
      <c r="E45" s="5">
        <v>2</v>
      </c>
      <c r="F45" s="5">
        <v>8</v>
      </c>
      <c r="G45" s="6" t="s">
        <v>49</v>
      </c>
      <c r="H45" s="6" t="s">
        <v>49</v>
      </c>
      <c r="I45" s="6" t="s">
        <v>49</v>
      </c>
      <c r="J45" s="6" t="s">
        <v>49</v>
      </c>
      <c r="K45" s="6" t="s">
        <v>49</v>
      </c>
    </row>
    <row r="46" spans="2:11" ht="12" customHeight="1">
      <c r="B46" s="18"/>
      <c r="C46" s="19" t="s">
        <v>38</v>
      </c>
      <c r="D46" s="6">
        <f t="shared" si="1"/>
        <v>1</v>
      </c>
      <c r="E46" s="6" t="s">
        <v>49</v>
      </c>
      <c r="F46" s="5">
        <v>1</v>
      </c>
      <c r="G46" s="6" t="s">
        <v>49</v>
      </c>
      <c r="H46" s="6" t="s">
        <v>49</v>
      </c>
      <c r="I46" s="6" t="s">
        <v>49</v>
      </c>
      <c r="J46" s="6" t="s">
        <v>49</v>
      </c>
      <c r="K46" s="6" t="s">
        <v>49</v>
      </c>
    </row>
    <row r="47" spans="2:11" ht="12" customHeight="1">
      <c r="B47" s="20"/>
      <c r="C47" s="21" t="s">
        <v>24</v>
      </c>
      <c r="D47" s="6" t="s">
        <v>50</v>
      </c>
      <c r="E47" s="6" t="s">
        <v>49</v>
      </c>
      <c r="F47" s="6" t="s">
        <v>49</v>
      </c>
      <c r="G47" s="6" t="s">
        <v>49</v>
      </c>
      <c r="H47" s="6" t="s">
        <v>49</v>
      </c>
      <c r="I47" s="6" t="s">
        <v>49</v>
      </c>
      <c r="J47" s="6" t="s">
        <v>49</v>
      </c>
      <c r="K47" s="6" t="s">
        <v>49</v>
      </c>
    </row>
    <row r="48" spans="2:11" ht="12" customHeight="1">
      <c r="B48" s="41" t="s">
        <v>39</v>
      </c>
      <c r="C48" s="42"/>
      <c r="D48" s="6">
        <f t="shared" si="1"/>
        <v>41</v>
      </c>
      <c r="E48" s="6" t="s">
        <v>49</v>
      </c>
      <c r="F48" s="6" t="s">
        <v>49</v>
      </c>
      <c r="G48" s="6" t="s">
        <v>49</v>
      </c>
      <c r="H48" s="6" t="s">
        <v>49</v>
      </c>
      <c r="I48" s="6" t="s">
        <v>49</v>
      </c>
      <c r="J48" s="6" t="s">
        <v>49</v>
      </c>
      <c r="K48" s="5">
        <v>41</v>
      </c>
    </row>
    <row r="49" spans="2:11" ht="12" customHeight="1">
      <c r="B49" s="43" t="s">
        <v>40</v>
      </c>
      <c r="C49" s="44"/>
      <c r="D49" s="6">
        <f t="shared" si="1"/>
        <v>634</v>
      </c>
      <c r="E49" s="5">
        <v>75</v>
      </c>
      <c r="F49" s="5">
        <v>240</v>
      </c>
      <c r="G49" s="5">
        <v>49</v>
      </c>
      <c r="H49" s="5">
        <v>270</v>
      </c>
      <c r="I49" s="6" t="s">
        <v>49</v>
      </c>
      <c r="J49" s="6" t="s">
        <v>49</v>
      </c>
      <c r="K49" s="6" t="s">
        <v>49</v>
      </c>
    </row>
    <row r="50" ht="12" customHeight="1"/>
    <row r="51" s="7" customFormat="1" ht="12" customHeight="1">
      <c r="C51" s="7" t="s">
        <v>84</v>
      </c>
    </row>
  </sheetData>
  <mergeCells count="13">
    <mergeCell ref="B31:B37"/>
    <mergeCell ref="B48:C48"/>
    <mergeCell ref="B49:C49"/>
    <mergeCell ref="B3:C4"/>
    <mergeCell ref="B6:C6"/>
    <mergeCell ref="B10:B26"/>
    <mergeCell ref="B40:B45"/>
    <mergeCell ref="J3:J4"/>
    <mergeCell ref="K3:K4"/>
    <mergeCell ref="D3:D4"/>
    <mergeCell ref="E3:G3"/>
    <mergeCell ref="H3:H4"/>
    <mergeCell ref="I3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00390625" style="1" customWidth="1"/>
    <col min="3" max="3" width="18.375" style="1" bestFit="1" customWidth="1"/>
    <col min="4" max="4" width="13.50390625" style="1" customWidth="1"/>
    <col min="5" max="5" width="9.00390625" style="1" customWidth="1"/>
    <col min="6" max="6" width="2.00390625" style="1" customWidth="1"/>
    <col min="7" max="7" width="3.75390625" style="1" bestFit="1" customWidth="1"/>
    <col min="8" max="8" width="11.00390625" style="1" bestFit="1" customWidth="1"/>
    <col min="9" max="10" width="9.00390625" style="1" customWidth="1"/>
    <col min="11" max="11" width="1.75390625" style="1" customWidth="1"/>
    <col min="12" max="12" width="3.75390625" style="1" bestFit="1" customWidth="1"/>
    <col min="13" max="13" width="11.875" style="1" bestFit="1" customWidth="1"/>
    <col min="14" max="16384" width="9.00390625" style="1" customWidth="1"/>
  </cols>
  <sheetData>
    <row r="1" spans="2:7" s="9" customFormat="1" ht="14.25">
      <c r="B1" s="13" t="s">
        <v>52</v>
      </c>
      <c r="C1" s="28"/>
      <c r="D1" s="28"/>
      <c r="E1" s="28"/>
      <c r="F1" s="28"/>
      <c r="G1" s="28"/>
    </row>
    <row r="2" ht="12" customHeight="1">
      <c r="B2" s="34" t="s">
        <v>55</v>
      </c>
    </row>
    <row r="3" spans="2:4" ht="12" customHeight="1">
      <c r="B3" s="49" t="s">
        <v>0</v>
      </c>
      <c r="C3" s="50"/>
      <c r="D3" s="27" t="s">
        <v>56</v>
      </c>
    </row>
    <row r="4" spans="2:4" ht="12" customHeight="1">
      <c r="B4" s="14"/>
      <c r="C4" s="15"/>
      <c r="D4" s="8" t="s">
        <v>53</v>
      </c>
    </row>
    <row r="5" spans="2:4" s="9" customFormat="1" ht="12" customHeight="1">
      <c r="B5" s="46" t="s">
        <v>1</v>
      </c>
      <c r="C5" s="47"/>
      <c r="D5" s="10">
        <v>272</v>
      </c>
    </row>
    <row r="6" spans="2:4" ht="12" customHeight="1">
      <c r="B6" s="24"/>
      <c r="C6" s="25" t="s">
        <v>57</v>
      </c>
      <c r="D6" s="8" t="s">
        <v>74</v>
      </c>
    </row>
    <row r="7" spans="2:4" ht="12" customHeight="1">
      <c r="B7" s="24"/>
      <c r="C7" s="25" t="s">
        <v>6</v>
      </c>
      <c r="D7" s="12">
        <v>3</v>
      </c>
    </row>
    <row r="8" spans="2:4" ht="12" customHeight="1">
      <c r="B8" s="24"/>
      <c r="C8" s="25" t="s">
        <v>58</v>
      </c>
      <c r="D8" s="8" t="s">
        <v>77</v>
      </c>
    </row>
    <row r="9" spans="2:4" ht="12" customHeight="1">
      <c r="B9" s="24"/>
      <c r="C9" s="25" t="s">
        <v>59</v>
      </c>
      <c r="D9" s="12">
        <v>233</v>
      </c>
    </row>
    <row r="10" spans="2:4" ht="12" customHeight="1">
      <c r="B10" s="24"/>
      <c r="C10" s="25" t="s">
        <v>4</v>
      </c>
      <c r="D10" s="12">
        <v>8</v>
      </c>
    </row>
    <row r="11" spans="2:4" ht="12" customHeight="1">
      <c r="B11" s="24"/>
      <c r="C11" s="25" t="s">
        <v>60</v>
      </c>
      <c r="D11" s="8" t="s">
        <v>78</v>
      </c>
    </row>
    <row r="12" spans="2:4" ht="12" customHeight="1">
      <c r="B12" s="24"/>
      <c r="C12" s="25" t="s">
        <v>16</v>
      </c>
      <c r="D12" s="12">
        <v>3</v>
      </c>
    </row>
    <row r="13" spans="2:4" ht="12" customHeight="1">
      <c r="B13" s="24"/>
      <c r="C13" s="25" t="s">
        <v>61</v>
      </c>
      <c r="D13" s="12">
        <v>1</v>
      </c>
    </row>
    <row r="14" spans="2:4" ht="12" customHeight="1">
      <c r="B14" s="24"/>
      <c r="C14" s="25" t="s">
        <v>62</v>
      </c>
      <c r="D14" s="8" t="s">
        <v>79</v>
      </c>
    </row>
    <row r="15" spans="2:4" ht="12" customHeight="1">
      <c r="B15" s="24"/>
      <c r="C15" s="25" t="s">
        <v>63</v>
      </c>
      <c r="D15" s="8" t="s">
        <v>81</v>
      </c>
    </row>
    <row r="16" spans="2:4" ht="12" customHeight="1">
      <c r="B16" s="24"/>
      <c r="C16" s="25" t="s">
        <v>64</v>
      </c>
      <c r="D16" s="8" t="s">
        <v>82</v>
      </c>
    </row>
    <row r="17" spans="2:4" ht="12" customHeight="1">
      <c r="B17" s="24"/>
      <c r="C17" s="25" t="s">
        <v>65</v>
      </c>
      <c r="D17" s="12">
        <v>14</v>
      </c>
    </row>
    <row r="18" spans="2:4" ht="12" customHeight="1">
      <c r="B18" s="24"/>
      <c r="C18" s="25" t="s">
        <v>66</v>
      </c>
      <c r="D18" s="12">
        <v>2</v>
      </c>
    </row>
    <row r="19" spans="2:4" ht="12" customHeight="1">
      <c r="B19" s="24"/>
      <c r="C19" s="25" t="s">
        <v>67</v>
      </c>
      <c r="D19" s="12">
        <v>4</v>
      </c>
    </row>
    <row r="20" spans="2:4" ht="12" customHeight="1">
      <c r="B20" s="24"/>
      <c r="C20" s="25" t="s">
        <v>28</v>
      </c>
      <c r="D20" s="8" t="s">
        <v>77</v>
      </c>
    </row>
    <row r="21" spans="2:4" ht="12" customHeight="1">
      <c r="B21" s="26"/>
      <c r="C21" s="29" t="s">
        <v>24</v>
      </c>
      <c r="D21" s="12">
        <v>4</v>
      </c>
    </row>
    <row r="22" ht="12" customHeight="1">
      <c r="B22" s="34" t="s">
        <v>68</v>
      </c>
    </row>
    <row r="23" spans="2:5" ht="12" customHeight="1">
      <c r="B23" s="49" t="s">
        <v>0</v>
      </c>
      <c r="C23" s="51"/>
      <c r="D23" s="50"/>
      <c r="E23" s="27" t="s">
        <v>56</v>
      </c>
    </row>
    <row r="24" spans="2:5" ht="12" customHeight="1">
      <c r="B24" s="14"/>
      <c r="C24" s="31"/>
      <c r="D24" s="15"/>
      <c r="E24" s="8" t="s">
        <v>53</v>
      </c>
    </row>
    <row r="25" spans="2:5" ht="12" customHeight="1">
      <c r="B25" s="46" t="s">
        <v>1</v>
      </c>
      <c r="C25" s="52"/>
      <c r="D25" s="47"/>
      <c r="E25" s="11" t="s">
        <v>73</v>
      </c>
    </row>
    <row r="26" spans="2:5" ht="12" customHeight="1">
      <c r="B26" s="24"/>
      <c r="C26" s="53" t="s">
        <v>69</v>
      </c>
      <c r="D26" s="42"/>
      <c r="E26" s="8" t="s">
        <v>75</v>
      </c>
    </row>
    <row r="27" spans="2:5" ht="12" customHeight="1">
      <c r="B27" s="26"/>
      <c r="C27" s="54" t="s">
        <v>24</v>
      </c>
      <c r="D27" s="44"/>
      <c r="E27" s="8" t="s">
        <v>76</v>
      </c>
    </row>
    <row r="28" spans="2:5" ht="12" customHeight="1">
      <c r="B28" s="49" t="s">
        <v>0</v>
      </c>
      <c r="C28" s="51"/>
      <c r="D28" s="50"/>
      <c r="E28" s="27" t="s">
        <v>56</v>
      </c>
    </row>
    <row r="29" spans="2:5" ht="12" customHeight="1">
      <c r="B29" s="14"/>
      <c r="C29" s="31"/>
      <c r="D29" s="15"/>
      <c r="E29" s="8" t="s">
        <v>53</v>
      </c>
    </row>
    <row r="30" spans="2:5" ht="12" customHeight="1">
      <c r="B30" s="46" t="s">
        <v>1</v>
      </c>
      <c r="C30" s="52"/>
      <c r="D30" s="47"/>
      <c r="E30" s="3">
        <v>7809</v>
      </c>
    </row>
    <row r="31" spans="2:5" ht="12" customHeight="1">
      <c r="B31" s="24"/>
      <c r="C31" s="32">
        <v>-1</v>
      </c>
      <c r="D31" s="25" t="s">
        <v>70</v>
      </c>
      <c r="E31" s="5">
        <v>7537</v>
      </c>
    </row>
    <row r="32" spans="2:5" ht="12" customHeight="1">
      <c r="B32" s="24"/>
      <c r="C32" s="32">
        <v>-2</v>
      </c>
      <c r="D32" s="25" t="s">
        <v>71</v>
      </c>
      <c r="E32" s="5">
        <v>272</v>
      </c>
    </row>
    <row r="33" spans="2:5" ht="12" customHeight="1">
      <c r="B33" s="26"/>
      <c r="C33" s="30">
        <v>-3</v>
      </c>
      <c r="D33" s="29" t="s">
        <v>72</v>
      </c>
      <c r="E33" s="8" t="s">
        <v>80</v>
      </c>
    </row>
    <row r="34" ht="12" customHeight="1"/>
    <row r="35" ht="12" customHeight="1">
      <c r="B35" s="7" t="s">
        <v>51</v>
      </c>
    </row>
  </sheetData>
  <mergeCells count="8">
    <mergeCell ref="B28:D28"/>
    <mergeCell ref="B30:D30"/>
    <mergeCell ref="C26:D26"/>
    <mergeCell ref="C27:D27"/>
    <mergeCell ref="B3:C3"/>
    <mergeCell ref="B5:C5"/>
    <mergeCell ref="B23:D23"/>
    <mergeCell ref="B25:D2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2002-10-03T02:31:49Z</dcterms:created>
  <dcterms:modified xsi:type="dcterms:W3CDTF">2003-01-30T07:34:39Z</dcterms:modified>
  <cp:category/>
  <cp:version/>
  <cp:contentType/>
  <cp:contentStatus/>
</cp:coreProperties>
</file>