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84" windowHeight="8952" activeTab="0"/>
  </bookViews>
  <sheets>
    <sheet name="275_交通事故原因別件数(1)車両等" sheetId="1" r:id="rId1"/>
    <sheet name="交通事故原因別件数(2)人" sheetId="2" r:id="rId2"/>
    <sheet name="交通事故原因別件数(3)物件・その他" sheetId="3" r:id="rId3"/>
  </sheets>
  <definedNames/>
  <calcPr fullCalcOnLoad="1"/>
</workbook>
</file>

<file path=xl/sharedStrings.xml><?xml version="1.0" encoding="utf-8"?>
<sst xmlns="http://schemas.openxmlformats.org/spreadsheetml/2006/main" count="298" uniqueCount="86">
  <si>
    <t>総数</t>
  </si>
  <si>
    <t>件</t>
  </si>
  <si>
    <t>原因別</t>
  </si>
  <si>
    <t>275．交通事故原因別件数（昭和37年）</t>
  </si>
  <si>
    <t>大型自動車</t>
  </si>
  <si>
    <t>普通自動車</t>
  </si>
  <si>
    <t>乗用</t>
  </si>
  <si>
    <t>貨物</t>
  </si>
  <si>
    <t>特殊
自動車</t>
  </si>
  <si>
    <t>自動
三輪車</t>
  </si>
  <si>
    <t>自動
二輪車</t>
  </si>
  <si>
    <t>軽自動車</t>
  </si>
  <si>
    <t>二輪</t>
  </si>
  <si>
    <t>三輪
以上</t>
  </si>
  <si>
    <t>原動機付
自転車</t>
  </si>
  <si>
    <t>自転車
その他</t>
  </si>
  <si>
    <t>不明</t>
  </si>
  <si>
    <t>右側通行</t>
  </si>
  <si>
    <t>通行区分違反</t>
  </si>
  <si>
    <t>斜横断</t>
  </si>
  <si>
    <t>他車の直前直後横断</t>
  </si>
  <si>
    <t>操縦者の所為</t>
  </si>
  <si>
    <t>信号等無視</t>
  </si>
  <si>
    <t>ハンドルたづな等操作不履行</t>
  </si>
  <si>
    <t>最高速度制限違反</t>
  </si>
  <si>
    <t>後退不適当</t>
  </si>
  <si>
    <t>転回不適当</t>
  </si>
  <si>
    <t>連続進行</t>
  </si>
  <si>
    <t>追越不適当</t>
  </si>
  <si>
    <t>追譲不適当</t>
  </si>
  <si>
    <t>右折左折不適当</t>
  </si>
  <si>
    <t>踏切不注意</t>
  </si>
  <si>
    <t>優先通行違反</t>
  </si>
  <si>
    <t>歩行者等の優先違反</t>
  </si>
  <si>
    <t>徐行違反</t>
  </si>
  <si>
    <t>停車駐車不適当</t>
  </si>
  <si>
    <t>合図不履行</t>
  </si>
  <si>
    <t>脇見運転</t>
  </si>
  <si>
    <t>その他</t>
  </si>
  <si>
    <t>操縦者の状態</t>
  </si>
  <si>
    <t>車両の状態</t>
  </si>
  <si>
    <t>酪酊</t>
  </si>
  <si>
    <t>居眠</t>
  </si>
  <si>
    <t>視界妨害</t>
  </si>
  <si>
    <t>操縦者未熟練</t>
  </si>
  <si>
    <t>制動装置不完全</t>
  </si>
  <si>
    <t>操向操置不完全</t>
  </si>
  <si>
    <t>無燈火および燈火不備</t>
  </si>
  <si>
    <t>積載不適当</t>
  </si>
  <si>
    <t>けん引不適当</t>
  </si>
  <si>
    <t>扉の閉鎖不完全</t>
  </si>
  <si>
    <t>無免許運転</t>
  </si>
  <si>
    <t>資料：県警察本部交通第一課</t>
  </si>
  <si>
    <t>―</t>
  </si>
  <si>
    <t>（1）車両等</t>
  </si>
  <si>
    <t>（2）人</t>
  </si>
  <si>
    <t>歩行者</t>
  </si>
  <si>
    <t>乗客</t>
  </si>
  <si>
    <t>その他の人</t>
  </si>
  <si>
    <t>左側歩行</t>
  </si>
  <si>
    <t>―</t>
  </si>
  <si>
    <t>―</t>
  </si>
  <si>
    <t>車の直前直後横断</t>
  </si>
  <si>
    <t>―</t>
  </si>
  <si>
    <t>―</t>
  </si>
  <si>
    <t>―</t>
  </si>
  <si>
    <t>飛び乗り飛び降り</t>
  </si>
  <si>
    <t>―</t>
  </si>
  <si>
    <t>車にぶらさがり</t>
  </si>
  <si>
    <t>―</t>
  </si>
  <si>
    <t>めいてい徘徊中</t>
  </si>
  <si>
    <t>―</t>
  </si>
  <si>
    <t>路上作業</t>
  </si>
  <si>
    <t>―</t>
  </si>
  <si>
    <t>路上遊戯</t>
  </si>
  <si>
    <t>―</t>
  </si>
  <si>
    <t>幼児のひとり歩き</t>
  </si>
  <si>
    <t>その他</t>
  </si>
  <si>
    <t>（3）物件・その他</t>
  </si>
  <si>
    <t>件数</t>
  </si>
  <si>
    <t>道路の不備</t>
  </si>
  <si>
    <t>車両等</t>
  </si>
  <si>
    <t>人</t>
  </si>
  <si>
    <t>物件・その他</t>
  </si>
  <si>
    <t>第一種</t>
  </si>
  <si>
    <t>第二種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</si>
</sst>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\(#,##0\)"/>
  </numFmts>
  <fonts count="7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49" fontId="5" fillId="3" borderId="3" xfId="0" applyNumberFormat="1" applyFont="1" applyFill="1" applyBorder="1" applyAlignment="1">
      <alignment horizontal="distributed" vertical="center"/>
    </xf>
    <xf numFmtId="49" fontId="3" fillId="3" borderId="3" xfId="0" applyNumberFormat="1" applyFont="1" applyFill="1" applyBorder="1" applyAlignment="1">
      <alignment horizontal="distributed" vertical="center"/>
    </xf>
    <xf numFmtId="176" fontId="3" fillId="0" borderId="4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2" borderId="4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0" borderId="4" xfId="0" applyFont="1" applyBorder="1" applyAlignment="1">
      <alignment horizontal="right"/>
    </xf>
    <xf numFmtId="177" fontId="5" fillId="0" borderId="4" xfId="0" applyNumberFormat="1" applyFont="1" applyBorder="1" applyAlignment="1">
      <alignment horizontal="right" wrapText="1"/>
    </xf>
    <xf numFmtId="0" fontId="3" fillId="3" borderId="5" xfId="0" applyFont="1" applyFill="1" applyBorder="1" applyAlignment="1">
      <alignment horizontal="distributed"/>
    </xf>
    <xf numFmtId="177" fontId="3" fillId="0" borderId="4" xfId="0" applyNumberFormat="1" applyFont="1" applyBorder="1" applyAlignment="1">
      <alignment horizontal="right" wrapText="1"/>
    </xf>
    <xf numFmtId="0" fontId="3" fillId="3" borderId="3" xfId="0" applyFont="1" applyFill="1" applyBorder="1" applyAlignment="1">
      <alignment/>
    </xf>
    <xf numFmtId="0" fontId="5" fillId="0" borderId="4" xfId="0" applyFont="1" applyBorder="1" applyAlignment="1">
      <alignment/>
    </xf>
    <xf numFmtId="0" fontId="3" fillId="0" borderId="4" xfId="0" applyFont="1" applyBorder="1" applyAlignment="1">
      <alignment/>
    </xf>
    <xf numFmtId="177" fontId="5" fillId="0" borderId="4" xfId="0" applyNumberFormat="1" applyFont="1" applyBorder="1" applyAlignment="1">
      <alignment horizontal="right" vertical="center" wrapText="1"/>
    </xf>
    <xf numFmtId="178" fontId="3" fillId="3" borderId="3" xfId="0" applyNumberFormat="1" applyFont="1" applyFill="1" applyBorder="1" applyAlignment="1">
      <alignment horizontal="center"/>
    </xf>
    <xf numFmtId="177" fontId="3" fillId="0" borderId="4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distributed" vertical="center"/>
    </xf>
    <xf numFmtId="49" fontId="3" fillId="3" borderId="5" xfId="0" applyNumberFormat="1" applyFont="1" applyFill="1" applyBorder="1" applyAlignment="1">
      <alignment horizontal="distributed" vertical="center"/>
    </xf>
    <xf numFmtId="0" fontId="3" fillId="3" borderId="6" xfId="0" applyFont="1" applyFill="1" applyBorder="1" applyAlignment="1">
      <alignment horizontal="center" vertical="center" textRotation="255"/>
    </xf>
    <xf numFmtId="0" fontId="3" fillId="3" borderId="7" xfId="0" applyFont="1" applyFill="1" applyBorder="1" applyAlignment="1">
      <alignment horizontal="center" vertical="center" textRotation="255"/>
    </xf>
    <xf numFmtId="0" fontId="3" fillId="3" borderId="1" xfId="0" applyFont="1" applyFill="1" applyBorder="1" applyAlignment="1">
      <alignment horizontal="center" vertical="center" textRotation="255"/>
    </xf>
    <xf numFmtId="0" fontId="3" fillId="3" borderId="6" xfId="0" applyFont="1" applyFill="1" applyBorder="1" applyAlignment="1">
      <alignment horizontal="center" vertical="distributed" textRotation="255"/>
    </xf>
    <xf numFmtId="0" fontId="3" fillId="3" borderId="7" xfId="0" applyFont="1" applyFill="1" applyBorder="1" applyAlignment="1">
      <alignment horizontal="center" vertical="distributed" textRotation="255"/>
    </xf>
    <xf numFmtId="0" fontId="3" fillId="3" borderId="6" xfId="0" applyFont="1" applyFill="1" applyBorder="1" applyAlignment="1">
      <alignment horizontal="center" vertical="center" textRotation="255" shrinkToFit="1"/>
    </xf>
    <xf numFmtId="0" fontId="3" fillId="3" borderId="7" xfId="0" applyFont="1" applyFill="1" applyBorder="1" applyAlignment="1">
      <alignment horizontal="center" vertical="center" textRotation="255" shrinkToFit="1"/>
    </xf>
    <xf numFmtId="0" fontId="3" fillId="3" borderId="1" xfId="0" applyFont="1" applyFill="1" applyBorder="1" applyAlignment="1">
      <alignment horizontal="center" vertical="center" textRotation="255" shrinkToFit="1"/>
    </xf>
    <xf numFmtId="0" fontId="5" fillId="3" borderId="2" xfId="0" applyFont="1" applyFill="1" applyBorder="1" applyAlignment="1">
      <alignment horizontal="distributed" vertical="center"/>
    </xf>
    <xf numFmtId="0" fontId="5" fillId="3" borderId="5" xfId="0" applyFont="1" applyFill="1" applyBorder="1" applyAlignment="1">
      <alignment horizontal="distributed" vertical="center"/>
    </xf>
    <xf numFmtId="0" fontId="3" fillId="3" borderId="8" xfId="0" applyFont="1" applyFill="1" applyBorder="1" applyAlignment="1">
      <alignment horizontal="distributed" vertical="center"/>
    </xf>
    <xf numFmtId="0" fontId="3" fillId="3" borderId="9" xfId="0" applyFont="1" applyFill="1" applyBorder="1" applyAlignment="1">
      <alignment horizontal="distributed" vertical="center"/>
    </xf>
    <xf numFmtId="0" fontId="3" fillId="3" borderId="10" xfId="0" applyFont="1" applyFill="1" applyBorder="1" applyAlignment="1">
      <alignment horizontal="distributed" vertical="center"/>
    </xf>
    <xf numFmtId="0" fontId="3" fillId="3" borderId="11" xfId="0" applyFont="1" applyFill="1" applyBorder="1" applyAlignment="1">
      <alignment horizontal="distributed" vertical="center"/>
    </xf>
    <xf numFmtId="0" fontId="3" fillId="3" borderId="12" xfId="0" applyFont="1" applyFill="1" applyBorder="1" applyAlignment="1">
      <alignment horizontal="distributed" vertical="center"/>
    </xf>
    <xf numFmtId="0" fontId="3" fillId="3" borderId="13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  <xf numFmtId="0" fontId="3" fillId="2" borderId="9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distributed" vertical="center"/>
    </xf>
    <xf numFmtId="0" fontId="3" fillId="2" borderId="13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/>
    </xf>
    <xf numFmtId="0" fontId="5" fillId="3" borderId="2" xfId="0" applyFont="1" applyFill="1" applyBorder="1" applyAlignment="1">
      <alignment horizontal="distributed"/>
    </xf>
    <xf numFmtId="0" fontId="5" fillId="3" borderId="5" xfId="0" applyFont="1" applyFill="1" applyBorder="1" applyAlignment="1">
      <alignment horizontal="distributed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25390625" style="0" customWidth="1"/>
    <col min="3" max="3" width="23.00390625" style="0" customWidth="1"/>
    <col min="5" max="5" width="7.875" style="0" customWidth="1"/>
    <col min="6" max="11" width="7.50390625" style="0" customWidth="1"/>
    <col min="12" max="12" width="5.125" style="0" customWidth="1"/>
    <col min="13" max="13" width="5.625" style="0" customWidth="1"/>
    <col min="14" max="15" width="5.75390625" style="0" customWidth="1"/>
    <col min="16" max="18" width="7.50390625" style="0" customWidth="1"/>
  </cols>
  <sheetData>
    <row r="1" spans="2:17" ht="14.25">
      <c r="B1" s="1" t="s">
        <v>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2" customHeight="1">
      <c r="B2" s="26" t="s">
        <v>54</v>
      </c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2" customHeight="1">
      <c r="B3" s="40" t="s">
        <v>2</v>
      </c>
      <c r="C3" s="41"/>
      <c r="D3" s="59" t="s">
        <v>0</v>
      </c>
      <c r="E3" s="46" t="s">
        <v>4</v>
      </c>
      <c r="F3" s="47"/>
      <c r="G3" s="50" t="s">
        <v>5</v>
      </c>
      <c r="H3" s="51"/>
      <c r="I3" s="27" t="s">
        <v>8</v>
      </c>
      <c r="J3" s="27" t="s">
        <v>9</v>
      </c>
      <c r="K3" s="27" t="s">
        <v>10</v>
      </c>
      <c r="L3" s="54" t="s">
        <v>11</v>
      </c>
      <c r="M3" s="55"/>
      <c r="N3" s="27" t="s">
        <v>14</v>
      </c>
      <c r="O3" s="27"/>
      <c r="P3" s="54" t="s">
        <v>15</v>
      </c>
      <c r="Q3" s="27" t="s">
        <v>16</v>
      </c>
    </row>
    <row r="4" spans="2:17" ht="12" customHeight="1">
      <c r="B4" s="42"/>
      <c r="C4" s="43"/>
      <c r="D4" s="60"/>
      <c r="E4" s="48"/>
      <c r="F4" s="49"/>
      <c r="G4" s="52"/>
      <c r="H4" s="53"/>
      <c r="I4" s="27"/>
      <c r="J4" s="27"/>
      <c r="K4" s="27"/>
      <c r="L4" s="56"/>
      <c r="M4" s="57"/>
      <c r="N4" s="27"/>
      <c r="O4" s="27"/>
      <c r="P4" s="58"/>
      <c r="Q4" s="27"/>
    </row>
    <row r="5" spans="2:17" ht="24" customHeight="1">
      <c r="B5" s="44"/>
      <c r="C5" s="45"/>
      <c r="D5" s="61"/>
      <c r="E5" s="4" t="s">
        <v>6</v>
      </c>
      <c r="F5" s="4" t="s">
        <v>7</v>
      </c>
      <c r="G5" s="4" t="s">
        <v>6</v>
      </c>
      <c r="H5" s="4" t="s">
        <v>7</v>
      </c>
      <c r="I5" s="27"/>
      <c r="J5" s="27"/>
      <c r="K5" s="27"/>
      <c r="L5" s="4" t="s">
        <v>12</v>
      </c>
      <c r="M5" s="4" t="s">
        <v>13</v>
      </c>
      <c r="N5" s="4" t="s">
        <v>84</v>
      </c>
      <c r="O5" s="4" t="s">
        <v>85</v>
      </c>
      <c r="P5" s="56"/>
      <c r="Q5" s="27"/>
    </row>
    <row r="6" spans="2:17" ht="12" customHeight="1">
      <c r="B6" s="5"/>
      <c r="C6" s="6"/>
      <c r="D6" s="7" t="s">
        <v>1</v>
      </c>
      <c r="E6" s="7" t="s">
        <v>1</v>
      </c>
      <c r="F6" s="7" t="s">
        <v>1</v>
      </c>
      <c r="G6" s="7" t="s">
        <v>1</v>
      </c>
      <c r="H6" s="7" t="s">
        <v>1</v>
      </c>
      <c r="I6" s="7" t="s">
        <v>1</v>
      </c>
      <c r="J6" s="7" t="s">
        <v>1</v>
      </c>
      <c r="K6" s="7" t="s">
        <v>1</v>
      </c>
      <c r="L6" s="7" t="s">
        <v>1</v>
      </c>
      <c r="M6" s="7" t="s">
        <v>1</v>
      </c>
      <c r="N6" s="7" t="s">
        <v>1</v>
      </c>
      <c r="O6" s="7" t="s">
        <v>1</v>
      </c>
      <c r="P6" s="7" t="s">
        <v>1</v>
      </c>
      <c r="Q6" s="7" t="s">
        <v>1</v>
      </c>
    </row>
    <row r="7" spans="2:17" ht="12" customHeight="1">
      <c r="B7" s="38" t="s">
        <v>0</v>
      </c>
      <c r="C7" s="39"/>
      <c r="D7" s="8">
        <f>SUM(D8,D30,D36)</f>
        <v>5871</v>
      </c>
      <c r="E7" s="8">
        <f aca="true" t="shared" si="0" ref="E7:Q7">SUM(E8,E30,E36)</f>
        <v>128</v>
      </c>
      <c r="F7" s="8">
        <f t="shared" si="0"/>
        <v>724</v>
      </c>
      <c r="G7" s="8">
        <f t="shared" si="0"/>
        <v>499</v>
      </c>
      <c r="H7" s="8">
        <f t="shared" si="0"/>
        <v>1123</v>
      </c>
      <c r="I7" s="8">
        <f t="shared" si="0"/>
        <v>12</v>
      </c>
      <c r="J7" s="8">
        <f t="shared" si="0"/>
        <v>303</v>
      </c>
      <c r="K7" s="8">
        <f t="shared" si="0"/>
        <v>25</v>
      </c>
      <c r="L7" s="8">
        <f t="shared" si="0"/>
        <v>601</v>
      </c>
      <c r="M7" s="8">
        <f t="shared" si="0"/>
        <v>579</v>
      </c>
      <c r="N7" s="8">
        <f t="shared" si="0"/>
        <v>727</v>
      </c>
      <c r="O7" s="8">
        <f t="shared" si="0"/>
        <v>953</v>
      </c>
      <c r="P7" s="8">
        <f t="shared" si="0"/>
        <v>180</v>
      </c>
      <c r="Q7" s="8">
        <f t="shared" si="0"/>
        <v>17</v>
      </c>
    </row>
    <row r="8" spans="2:17" ht="12" customHeight="1">
      <c r="B8" s="33" t="s">
        <v>21</v>
      </c>
      <c r="C8" s="9" t="s">
        <v>0</v>
      </c>
      <c r="D8" s="8">
        <f>SUM(D9:D29)</f>
        <v>4638</v>
      </c>
      <c r="E8" s="8">
        <f aca="true" t="shared" si="1" ref="E8:Q8">SUM(E9:E29)</f>
        <v>123</v>
      </c>
      <c r="F8" s="8">
        <f t="shared" si="1"/>
        <v>608</v>
      </c>
      <c r="G8" s="8">
        <f t="shared" si="1"/>
        <v>420</v>
      </c>
      <c r="H8" s="8">
        <f t="shared" si="1"/>
        <v>883</v>
      </c>
      <c r="I8" s="8">
        <f t="shared" si="1"/>
        <v>7</v>
      </c>
      <c r="J8" s="8">
        <f t="shared" si="1"/>
        <v>253</v>
      </c>
      <c r="K8" s="8">
        <f t="shared" si="1"/>
        <v>20</v>
      </c>
      <c r="L8" s="8">
        <f t="shared" si="1"/>
        <v>475</v>
      </c>
      <c r="M8" s="8">
        <v>435</v>
      </c>
      <c r="N8" s="8">
        <f t="shared" si="1"/>
        <v>518</v>
      </c>
      <c r="O8" s="8">
        <f t="shared" si="1"/>
        <v>731</v>
      </c>
      <c r="P8" s="8">
        <f t="shared" si="1"/>
        <v>148</v>
      </c>
      <c r="Q8" s="8">
        <f t="shared" si="1"/>
        <v>17</v>
      </c>
    </row>
    <row r="9" spans="2:17" ht="12" customHeight="1">
      <c r="B9" s="34"/>
      <c r="C9" s="10" t="s">
        <v>17</v>
      </c>
      <c r="D9" s="11">
        <v>106</v>
      </c>
      <c r="E9" s="11">
        <v>1</v>
      </c>
      <c r="F9" s="11">
        <v>17</v>
      </c>
      <c r="G9" s="11">
        <v>7</v>
      </c>
      <c r="H9" s="11">
        <v>18</v>
      </c>
      <c r="I9" s="11" t="s">
        <v>53</v>
      </c>
      <c r="J9" s="11">
        <v>2</v>
      </c>
      <c r="K9" s="11" t="s">
        <v>53</v>
      </c>
      <c r="L9" s="11">
        <v>13</v>
      </c>
      <c r="M9" s="11">
        <v>8</v>
      </c>
      <c r="N9" s="11">
        <v>13</v>
      </c>
      <c r="O9" s="11">
        <v>19</v>
      </c>
      <c r="P9" s="11">
        <v>8</v>
      </c>
      <c r="Q9" s="11" t="s">
        <v>53</v>
      </c>
    </row>
    <row r="10" spans="2:17" ht="12" customHeight="1">
      <c r="B10" s="34"/>
      <c r="C10" s="10" t="s">
        <v>18</v>
      </c>
      <c r="D10" s="11">
        <v>19</v>
      </c>
      <c r="E10" s="11">
        <v>2</v>
      </c>
      <c r="F10" s="11">
        <v>6</v>
      </c>
      <c r="G10" s="11">
        <v>4</v>
      </c>
      <c r="H10" s="11">
        <v>5</v>
      </c>
      <c r="I10" s="11" t="s">
        <v>53</v>
      </c>
      <c r="J10" s="11">
        <v>1</v>
      </c>
      <c r="K10" s="11" t="s">
        <v>53</v>
      </c>
      <c r="L10" s="11" t="s">
        <v>53</v>
      </c>
      <c r="M10" s="11" t="s">
        <v>53</v>
      </c>
      <c r="N10" s="11">
        <v>1</v>
      </c>
      <c r="O10" s="11" t="s">
        <v>53</v>
      </c>
      <c r="P10" s="11" t="s">
        <v>53</v>
      </c>
      <c r="Q10" s="11" t="s">
        <v>53</v>
      </c>
    </row>
    <row r="11" spans="2:17" ht="12" customHeight="1">
      <c r="B11" s="34"/>
      <c r="C11" s="10" t="s">
        <v>19</v>
      </c>
      <c r="D11" s="11">
        <v>2</v>
      </c>
      <c r="E11" s="11" t="s">
        <v>53</v>
      </c>
      <c r="F11" s="11" t="s">
        <v>53</v>
      </c>
      <c r="G11" s="11" t="s">
        <v>53</v>
      </c>
      <c r="H11" s="11" t="s">
        <v>53</v>
      </c>
      <c r="I11" s="11" t="s">
        <v>53</v>
      </c>
      <c r="J11" s="11" t="s">
        <v>53</v>
      </c>
      <c r="K11" s="11" t="s">
        <v>53</v>
      </c>
      <c r="L11" s="11" t="s">
        <v>53</v>
      </c>
      <c r="M11" s="11" t="s">
        <v>53</v>
      </c>
      <c r="N11" s="11" t="s">
        <v>53</v>
      </c>
      <c r="O11" s="11">
        <v>1</v>
      </c>
      <c r="P11" s="11">
        <v>1</v>
      </c>
      <c r="Q11" s="11" t="s">
        <v>53</v>
      </c>
    </row>
    <row r="12" spans="2:17" ht="12" customHeight="1">
      <c r="B12" s="34"/>
      <c r="C12" s="10" t="s">
        <v>20</v>
      </c>
      <c r="D12" s="11">
        <v>55</v>
      </c>
      <c r="E12" s="11" t="s">
        <v>53</v>
      </c>
      <c r="F12" s="11" t="s">
        <v>53</v>
      </c>
      <c r="G12" s="11">
        <v>1</v>
      </c>
      <c r="H12" s="11">
        <v>1</v>
      </c>
      <c r="I12" s="11" t="s">
        <v>53</v>
      </c>
      <c r="J12" s="11" t="s">
        <v>53</v>
      </c>
      <c r="K12" s="11" t="s">
        <v>53</v>
      </c>
      <c r="L12" s="11">
        <v>2</v>
      </c>
      <c r="M12" s="11">
        <v>4</v>
      </c>
      <c r="N12" s="11">
        <v>1</v>
      </c>
      <c r="O12" s="11">
        <v>1</v>
      </c>
      <c r="P12" s="11">
        <v>45</v>
      </c>
      <c r="Q12" s="11" t="s">
        <v>53</v>
      </c>
    </row>
    <row r="13" spans="2:17" ht="12" customHeight="1">
      <c r="B13" s="34"/>
      <c r="C13" s="10" t="s">
        <v>22</v>
      </c>
      <c r="D13" s="11">
        <v>165</v>
      </c>
      <c r="E13" s="11">
        <v>1</v>
      </c>
      <c r="F13" s="11">
        <v>20</v>
      </c>
      <c r="G13" s="11">
        <v>15</v>
      </c>
      <c r="H13" s="11">
        <v>25</v>
      </c>
      <c r="I13" s="11" t="s">
        <v>53</v>
      </c>
      <c r="J13" s="11">
        <v>11</v>
      </c>
      <c r="K13" s="11" t="s">
        <v>53</v>
      </c>
      <c r="L13" s="11">
        <v>10</v>
      </c>
      <c r="M13" s="11">
        <v>19</v>
      </c>
      <c r="N13" s="11">
        <v>16</v>
      </c>
      <c r="O13" s="11">
        <v>26</v>
      </c>
      <c r="P13" s="11">
        <v>22</v>
      </c>
      <c r="Q13" s="11" t="s">
        <v>53</v>
      </c>
    </row>
    <row r="14" spans="2:17" ht="12" customHeight="1">
      <c r="B14" s="34"/>
      <c r="C14" s="10" t="s">
        <v>23</v>
      </c>
      <c r="D14" s="11">
        <v>227</v>
      </c>
      <c r="E14" s="11">
        <v>18</v>
      </c>
      <c r="F14" s="11">
        <v>44</v>
      </c>
      <c r="G14" s="11">
        <v>19</v>
      </c>
      <c r="H14" s="11">
        <v>57</v>
      </c>
      <c r="I14" s="11">
        <v>1</v>
      </c>
      <c r="J14" s="11">
        <v>8</v>
      </c>
      <c r="K14" s="11" t="s">
        <v>53</v>
      </c>
      <c r="L14" s="11">
        <v>13</v>
      </c>
      <c r="M14" s="11">
        <v>25</v>
      </c>
      <c r="N14" s="11">
        <v>12</v>
      </c>
      <c r="O14" s="11">
        <v>20</v>
      </c>
      <c r="P14" s="11">
        <v>10</v>
      </c>
      <c r="Q14" s="11" t="s">
        <v>53</v>
      </c>
    </row>
    <row r="15" spans="2:17" ht="12" customHeight="1">
      <c r="B15" s="34"/>
      <c r="C15" s="10" t="s">
        <v>24</v>
      </c>
      <c r="D15" s="11">
        <v>190</v>
      </c>
      <c r="E15" s="11"/>
      <c r="F15" s="11">
        <v>9</v>
      </c>
      <c r="G15" s="11">
        <v>16</v>
      </c>
      <c r="H15" s="11">
        <v>25</v>
      </c>
      <c r="I15" s="11" t="s">
        <v>53</v>
      </c>
      <c r="J15" s="11">
        <v>4</v>
      </c>
      <c r="K15" s="11" t="s">
        <v>53</v>
      </c>
      <c r="L15" s="11">
        <v>47</v>
      </c>
      <c r="M15" s="11">
        <v>7</v>
      </c>
      <c r="N15" s="11">
        <v>33</v>
      </c>
      <c r="O15" s="11">
        <v>48</v>
      </c>
      <c r="P15" s="11" t="s">
        <v>53</v>
      </c>
      <c r="Q15" s="11">
        <v>1</v>
      </c>
    </row>
    <row r="16" spans="2:17" ht="12" customHeight="1">
      <c r="B16" s="34"/>
      <c r="C16" s="10" t="s">
        <v>25</v>
      </c>
      <c r="D16" s="11">
        <v>69</v>
      </c>
      <c r="E16" s="11">
        <v>1</v>
      </c>
      <c r="F16" s="11">
        <v>21</v>
      </c>
      <c r="G16" s="11">
        <v>9</v>
      </c>
      <c r="H16" s="11">
        <v>25</v>
      </c>
      <c r="I16" s="11" t="s">
        <v>53</v>
      </c>
      <c r="J16" s="11">
        <v>7</v>
      </c>
      <c r="K16" s="11" t="s">
        <v>53</v>
      </c>
      <c r="L16" s="11" t="s">
        <v>53</v>
      </c>
      <c r="M16" s="11">
        <v>6</v>
      </c>
      <c r="N16" s="11" t="s">
        <v>53</v>
      </c>
      <c r="O16" s="11" t="s">
        <v>53</v>
      </c>
      <c r="P16" s="11" t="s">
        <v>53</v>
      </c>
      <c r="Q16" s="11" t="s">
        <v>53</v>
      </c>
    </row>
    <row r="17" spans="2:17" ht="12" customHeight="1">
      <c r="B17" s="34"/>
      <c r="C17" s="10" t="s">
        <v>26</v>
      </c>
      <c r="D17" s="11">
        <v>57</v>
      </c>
      <c r="E17" s="11">
        <v>1</v>
      </c>
      <c r="F17" s="11">
        <v>1</v>
      </c>
      <c r="G17" s="11">
        <v>3</v>
      </c>
      <c r="H17" s="11">
        <v>15</v>
      </c>
      <c r="I17" s="11" t="s">
        <v>53</v>
      </c>
      <c r="J17" s="11">
        <v>3</v>
      </c>
      <c r="K17" s="11">
        <v>1</v>
      </c>
      <c r="L17" s="11">
        <v>11</v>
      </c>
      <c r="M17" s="11">
        <v>26</v>
      </c>
      <c r="N17" s="11">
        <v>1</v>
      </c>
      <c r="O17" s="11">
        <v>2</v>
      </c>
      <c r="P17" s="11">
        <v>3</v>
      </c>
      <c r="Q17" s="11" t="s">
        <v>53</v>
      </c>
    </row>
    <row r="18" spans="2:17" ht="12" customHeight="1">
      <c r="B18" s="34"/>
      <c r="C18" s="10" t="s">
        <v>27</v>
      </c>
      <c r="D18" s="11">
        <v>134</v>
      </c>
      <c r="E18" s="11">
        <v>5</v>
      </c>
      <c r="F18" s="11">
        <v>43</v>
      </c>
      <c r="G18" s="11">
        <v>12</v>
      </c>
      <c r="H18" s="11">
        <v>24</v>
      </c>
      <c r="I18" s="11" t="s">
        <v>53</v>
      </c>
      <c r="J18" s="11">
        <v>7</v>
      </c>
      <c r="K18" s="11" t="s">
        <v>53</v>
      </c>
      <c r="L18" s="11">
        <v>4</v>
      </c>
      <c r="M18" s="11">
        <v>6</v>
      </c>
      <c r="N18" s="11">
        <v>7</v>
      </c>
      <c r="O18" s="11">
        <v>15</v>
      </c>
      <c r="P18" s="11">
        <v>1</v>
      </c>
      <c r="Q18" s="11" t="s">
        <v>53</v>
      </c>
    </row>
    <row r="19" spans="2:17" ht="12" customHeight="1">
      <c r="B19" s="34"/>
      <c r="C19" s="10" t="s">
        <v>28</v>
      </c>
      <c r="D19" s="11">
        <v>437</v>
      </c>
      <c r="E19" s="11">
        <v>13</v>
      </c>
      <c r="F19" s="11">
        <v>83</v>
      </c>
      <c r="G19" s="11">
        <v>36</v>
      </c>
      <c r="H19" s="11">
        <v>98</v>
      </c>
      <c r="I19" s="11" t="s">
        <v>53</v>
      </c>
      <c r="J19" s="11">
        <v>30</v>
      </c>
      <c r="K19" s="11">
        <v>3</v>
      </c>
      <c r="L19" s="11">
        <v>52</v>
      </c>
      <c r="M19" s="11">
        <v>28</v>
      </c>
      <c r="N19" s="11">
        <v>27</v>
      </c>
      <c r="O19" s="11">
        <v>65</v>
      </c>
      <c r="P19" s="11">
        <v>2</v>
      </c>
      <c r="Q19" s="11" t="s">
        <v>53</v>
      </c>
    </row>
    <row r="20" spans="2:17" ht="12" customHeight="1">
      <c r="B20" s="34"/>
      <c r="C20" s="10" t="s">
        <v>29</v>
      </c>
      <c r="D20" s="11">
        <v>27</v>
      </c>
      <c r="E20" s="11">
        <v>1</v>
      </c>
      <c r="F20" s="11">
        <v>4</v>
      </c>
      <c r="G20" s="11" t="s">
        <v>53</v>
      </c>
      <c r="H20" s="11">
        <v>3</v>
      </c>
      <c r="I20" s="11" t="s">
        <v>53</v>
      </c>
      <c r="J20" s="11">
        <v>5</v>
      </c>
      <c r="K20" s="11" t="s">
        <v>53</v>
      </c>
      <c r="L20" s="11">
        <v>2</v>
      </c>
      <c r="M20" s="11">
        <v>4</v>
      </c>
      <c r="N20" s="11">
        <v>4</v>
      </c>
      <c r="O20" s="11">
        <v>4</v>
      </c>
      <c r="P20" s="11" t="s">
        <v>53</v>
      </c>
      <c r="Q20" s="11" t="s">
        <v>53</v>
      </c>
    </row>
    <row r="21" spans="2:17" ht="12" customHeight="1">
      <c r="B21" s="34"/>
      <c r="C21" s="10" t="s">
        <v>30</v>
      </c>
      <c r="D21" s="11">
        <v>194</v>
      </c>
      <c r="E21" s="11">
        <v>5</v>
      </c>
      <c r="F21" s="11">
        <v>22</v>
      </c>
      <c r="G21" s="11">
        <v>14</v>
      </c>
      <c r="H21" s="11">
        <v>53</v>
      </c>
      <c r="I21" s="11">
        <v>1</v>
      </c>
      <c r="J21" s="11">
        <v>12</v>
      </c>
      <c r="K21" s="11" t="s">
        <v>53</v>
      </c>
      <c r="L21" s="11">
        <v>6</v>
      </c>
      <c r="M21" s="11">
        <v>35</v>
      </c>
      <c r="N21" s="11">
        <v>20</v>
      </c>
      <c r="O21" s="11">
        <v>10</v>
      </c>
      <c r="P21" s="11">
        <v>16</v>
      </c>
      <c r="Q21" s="11" t="s">
        <v>53</v>
      </c>
    </row>
    <row r="22" spans="2:17" ht="12" customHeight="1">
      <c r="B22" s="34"/>
      <c r="C22" s="10" t="s">
        <v>31</v>
      </c>
      <c r="D22" s="11">
        <v>77</v>
      </c>
      <c r="E22" s="11" t="s">
        <v>53</v>
      </c>
      <c r="F22" s="11">
        <v>8</v>
      </c>
      <c r="G22" s="11">
        <v>5</v>
      </c>
      <c r="H22" s="11">
        <v>7</v>
      </c>
      <c r="I22" s="11" t="s">
        <v>53</v>
      </c>
      <c r="J22" s="11">
        <v>10</v>
      </c>
      <c r="K22" s="11" t="s">
        <v>53</v>
      </c>
      <c r="L22" s="11">
        <v>4</v>
      </c>
      <c r="M22" s="11">
        <v>25</v>
      </c>
      <c r="N22" s="11">
        <v>9</v>
      </c>
      <c r="O22" s="11">
        <v>2</v>
      </c>
      <c r="P22" s="11">
        <v>7</v>
      </c>
      <c r="Q22" s="11" t="s">
        <v>53</v>
      </c>
    </row>
    <row r="23" spans="2:17" ht="12" customHeight="1">
      <c r="B23" s="34"/>
      <c r="C23" s="10" t="s">
        <v>32</v>
      </c>
      <c r="D23" s="11">
        <v>174</v>
      </c>
      <c r="E23" s="11" t="s">
        <v>53</v>
      </c>
      <c r="F23" s="11">
        <v>6</v>
      </c>
      <c r="G23" s="11">
        <v>22</v>
      </c>
      <c r="H23" s="11">
        <v>28</v>
      </c>
      <c r="I23" s="11" t="s">
        <v>53</v>
      </c>
      <c r="J23" s="11">
        <v>5</v>
      </c>
      <c r="K23" s="11">
        <v>1</v>
      </c>
      <c r="L23" s="11">
        <v>15</v>
      </c>
      <c r="M23" s="11">
        <v>25</v>
      </c>
      <c r="N23" s="11">
        <v>31</v>
      </c>
      <c r="O23" s="11">
        <v>25</v>
      </c>
      <c r="P23" s="11">
        <v>16</v>
      </c>
      <c r="Q23" s="11" t="s">
        <v>53</v>
      </c>
    </row>
    <row r="24" spans="2:17" ht="12" customHeight="1">
      <c r="B24" s="34"/>
      <c r="C24" s="10" t="s">
        <v>33</v>
      </c>
      <c r="D24" s="11">
        <v>32</v>
      </c>
      <c r="E24" s="11">
        <v>2</v>
      </c>
      <c r="F24" s="11">
        <v>1</v>
      </c>
      <c r="G24" s="11">
        <v>1</v>
      </c>
      <c r="H24" s="11">
        <v>3</v>
      </c>
      <c r="I24" s="11" t="s">
        <v>53</v>
      </c>
      <c r="J24" s="11">
        <v>2</v>
      </c>
      <c r="K24" s="11" t="s">
        <v>53</v>
      </c>
      <c r="L24" s="11">
        <v>3</v>
      </c>
      <c r="M24" s="11">
        <v>3</v>
      </c>
      <c r="N24" s="11">
        <v>5</v>
      </c>
      <c r="O24" s="11">
        <v>12</v>
      </c>
      <c r="P24" s="11" t="s">
        <v>53</v>
      </c>
      <c r="Q24" s="11" t="s">
        <v>53</v>
      </c>
    </row>
    <row r="25" spans="2:17" ht="12" customHeight="1">
      <c r="B25" s="34"/>
      <c r="C25" s="10" t="s">
        <v>34</v>
      </c>
      <c r="D25" s="11">
        <v>1328</v>
      </c>
      <c r="E25" s="11">
        <v>30</v>
      </c>
      <c r="F25" s="11">
        <v>162</v>
      </c>
      <c r="G25" s="11">
        <v>127</v>
      </c>
      <c r="H25" s="11">
        <v>267</v>
      </c>
      <c r="I25" s="11">
        <v>4</v>
      </c>
      <c r="J25" s="11">
        <v>93</v>
      </c>
      <c r="K25" s="11">
        <v>9</v>
      </c>
      <c r="L25" s="11">
        <v>148</v>
      </c>
      <c r="M25" s="11">
        <v>100</v>
      </c>
      <c r="N25" s="11">
        <v>155</v>
      </c>
      <c r="O25" s="11">
        <v>228</v>
      </c>
      <c r="P25" s="11">
        <v>2</v>
      </c>
      <c r="Q25" s="11">
        <v>3</v>
      </c>
    </row>
    <row r="26" spans="2:17" ht="12" customHeight="1">
      <c r="B26" s="34"/>
      <c r="C26" s="10" t="s">
        <v>35</v>
      </c>
      <c r="D26" s="11">
        <v>10</v>
      </c>
      <c r="E26" s="11">
        <v>2</v>
      </c>
      <c r="F26" s="11">
        <v>1</v>
      </c>
      <c r="G26" s="11">
        <v>2</v>
      </c>
      <c r="H26" s="11">
        <v>3</v>
      </c>
      <c r="I26" s="11" t="s">
        <v>53</v>
      </c>
      <c r="J26" s="11">
        <v>1</v>
      </c>
      <c r="K26" s="11" t="s">
        <v>53</v>
      </c>
      <c r="L26" s="11" t="s">
        <v>53</v>
      </c>
      <c r="M26" s="11" t="s">
        <v>53</v>
      </c>
      <c r="N26" s="11" t="s">
        <v>53</v>
      </c>
      <c r="O26" s="11" t="s">
        <v>53</v>
      </c>
      <c r="P26" s="11" t="s">
        <v>53</v>
      </c>
      <c r="Q26" s="11" t="s">
        <v>53</v>
      </c>
    </row>
    <row r="27" spans="2:17" ht="12" customHeight="1">
      <c r="B27" s="34"/>
      <c r="C27" s="10" t="s">
        <v>36</v>
      </c>
      <c r="D27" s="11">
        <v>25</v>
      </c>
      <c r="E27" s="11" t="s">
        <v>53</v>
      </c>
      <c r="F27" s="11">
        <v>1</v>
      </c>
      <c r="G27" s="11" t="s">
        <v>53</v>
      </c>
      <c r="H27" s="11">
        <v>6</v>
      </c>
      <c r="I27" s="11" t="s">
        <v>53</v>
      </c>
      <c r="J27" s="11" t="s">
        <v>53</v>
      </c>
      <c r="K27" s="11" t="s">
        <v>53</v>
      </c>
      <c r="L27" s="11">
        <v>1</v>
      </c>
      <c r="M27" s="11">
        <v>6</v>
      </c>
      <c r="N27" s="11">
        <v>2</v>
      </c>
      <c r="O27" s="11">
        <v>3</v>
      </c>
      <c r="P27" s="11">
        <v>6</v>
      </c>
      <c r="Q27" s="11" t="s">
        <v>53</v>
      </c>
    </row>
    <row r="28" spans="2:17" ht="12" customHeight="1">
      <c r="B28" s="34"/>
      <c r="C28" s="10" t="s">
        <v>37</v>
      </c>
      <c r="D28" s="11">
        <v>1036</v>
      </c>
      <c r="E28" s="11">
        <v>19</v>
      </c>
      <c r="F28" s="11">
        <v>89</v>
      </c>
      <c r="G28" s="11">
        <v>103</v>
      </c>
      <c r="H28" s="11">
        <v>149</v>
      </c>
      <c r="I28" s="11">
        <v>1</v>
      </c>
      <c r="J28" s="11">
        <v>38</v>
      </c>
      <c r="K28" s="11">
        <v>5</v>
      </c>
      <c r="L28" s="11">
        <v>128</v>
      </c>
      <c r="M28" s="11">
        <v>93</v>
      </c>
      <c r="N28" s="11">
        <v>167</v>
      </c>
      <c r="O28" s="11">
        <v>228</v>
      </c>
      <c r="P28" s="11">
        <v>5</v>
      </c>
      <c r="Q28" s="11">
        <v>11</v>
      </c>
    </row>
    <row r="29" spans="2:17" ht="12" customHeight="1">
      <c r="B29" s="34"/>
      <c r="C29" s="10" t="s">
        <v>38</v>
      </c>
      <c r="D29" s="11">
        <v>274</v>
      </c>
      <c r="E29" s="11">
        <v>22</v>
      </c>
      <c r="F29" s="11">
        <v>70</v>
      </c>
      <c r="G29" s="11">
        <v>24</v>
      </c>
      <c r="H29" s="11">
        <v>71</v>
      </c>
      <c r="I29" s="11" t="s">
        <v>53</v>
      </c>
      <c r="J29" s="11">
        <v>14</v>
      </c>
      <c r="K29" s="11">
        <v>1</v>
      </c>
      <c r="L29" s="11">
        <v>16</v>
      </c>
      <c r="M29" s="11">
        <v>14</v>
      </c>
      <c r="N29" s="11">
        <v>14</v>
      </c>
      <c r="O29" s="11">
        <v>22</v>
      </c>
      <c r="P29" s="11">
        <v>4</v>
      </c>
      <c r="Q29" s="11">
        <v>2</v>
      </c>
    </row>
    <row r="30" spans="2:17" ht="12" customHeight="1">
      <c r="B30" s="35" t="s">
        <v>39</v>
      </c>
      <c r="C30" s="9" t="s">
        <v>0</v>
      </c>
      <c r="D30" s="8">
        <f>SUM(D31:D35)</f>
        <v>1105</v>
      </c>
      <c r="E30" s="8">
        <f aca="true" t="shared" si="2" ref="E30:P30">SUM(E31:E35)</f>
        <v>2</v>
      </c>
      <c r="F30" s="8">
        <f t="shared" si="2"/>
        <v>84</v>
      </c>
      <c r="G30" s="8">
        <f t="shared" si="2"/>
        <v>63</v>
      </c>
      <c r="H30" s="8">
        <f t="shared" si="2"/>
        <v>212</v>
      </c>
      <c r="I30" s="8">
        <f t="shared" si="2"/>
        <v>4</v>
      </c>
      <c r="J30" s="8">
        <f t="shared" si="2"/>
        <v>44</v>
      </c>
      <c r="K30" s="8">
        <f t="shared" si="2"/>
        <v>5</v>
      </c>
      <c r="L30" s="8">
        <f t="shared" si="2"/>
        <v>118</v>
      </c>
      <c r="M30" s="8">
        <f t="shared" si="2"/>
        <v>128</v>
      </c>
      <c r="N30" s="8">
        <f t="shared" si="2"/>
        <v>198</v>
      </c>
      <c r="O30" s="8">
        <f t="shared" si="2"/>
        <v>219</v>
      </c>
      <c r="P30" s="8">
        <f t="shared" si="2"/>
        <v>28</v>
      </c>
      <c r="Q30" s="8" t="s">
        <v>53</v>
      </c>
    </row>
    <row r="31" spans="2:17" ht="12" customHeight="1">
      <c r="B31" s="36"/>
      <c r="C31" s="10" t="s">
        <v>41</v>
      </c>
      <c r="D31" s="11">
        <v>572</v>
      </c>
      <c r="E31" s="11" t="s">
        <v>53</v>
      </c>
      <c r="F31" s="11">
        <v>14</v>
      </c>
      <c r="G31" s="11">
        <v>34</v>
      </c>
      <c r="H31" s="11">
        <v>92</v>
      </c>
      <c r="I31" s="11" t="s">
        <v>53</v>
      </c>
      <c r="J31" s="11">
        <v>13</v>
      </c>
      <c r="K31" s="11">
        <v>1</v>
      </c>
      <c r="L31" s="11">
        <v>62</v>
      </c>
      <c r="M31" s="11">
        <v>63</v>
      </c>
      <c r="N31" s="11">
        <v>133</v>
      </c>
      <c r="O31" s="11">
        <v>135</v>
      </c>
      <c r="P31" s="11">
        <v>25</v>
      </c>
      <c r="Q31" s="11" t="s">
        <v>53</v>
      </c>
    </row>
    <row r="32" spans="2:17" ht="12" customHeight="1">
      <c r="B32" s="36"/>
      <c r="C32" s="10" t="s">
        <v>42</v>
      </c>
      <c r="D32" s="11">
        <v>70</v>
      </c>
      <c r="E32" s="11">
        <v>1</v>
      </c>
      <c r="F32" s="11">
        <v>21</v>
      </c>
      <c r="G32" s="11">
        <v>7</v>
      </c>
      <c r="H32" s="11">
        <v>30</v>
      </c>
      <c r="I32" s="11" t="s">
        <v>53</v>
      </c>
      <c r="J32" s="11">
        <v>2</v>
      </c>
      <c r="K32" s="11" t="s">
        <v>53</v>
      </c>
      <c r="L32" s="11" t="s">
        <v>53</v>
      </c>
      <c r="M32" s="11">
        <v>8</v>
      </c>
      <c r="N32" s="11">
        <v>1</v>
      </c>
      <c r="O32" s="11" t="s">
        <v>53</v>
      </c>
      <c r="P32" s="11" t="s">
        <v>53</v>
      </c>
      <c r="Q32" s="11" t="s">
        <v>53</v>
      </c>
    </row>
    <row r="33" spans="2:17" ht="12" customHeight="1">
      <c r="B33" s="36"/>
      <c r="C33" s="10" t="s">
        <v>43</v>
      </c>
      <c r="D33" s="11">
        <v>42</v>
      </c>
      <c r="E33" s="11" t="s">
        <v>53</v>
      </c>
      <c r="F33" s="11">
        <v>5</v>
      </c>
      <c r="G33" s="11">
        <v>2</v>
      </c>
      <c r="H33" s="11">
        <v>2</v>
      </c>
      <c r="I33" s="11" t="s">
        <v>53</v>
      </c>
      <c r="J33" s="11">
        <v>1</v>
      </c>
      <c r="K33" s="11" t="s">
        <v>53</v>
      </c>
      <c r="L33" s="11">
        <v>5</v>
      </c>
      <c r="M33" s="11">
        <v>5</v>
      </c>
      <c r="N33" s="11">
        <v>8</v>
      </c>
      <c r="O33" s="11">
        <v>12</v>
      </c>
      <c r="P33" s="11">
        <v>2</v>
      </c>
      <c r="Q33" s="11" t="s">
        <v>53</v>
      </c>
    </row>
    <row r="34" spans="2:17" ht="12" customHeight="1">
      <c r="B34" s="36"/>
      <c r="C34" s="10" t="s">
        <v>44</v>
      </c>
      <c r="D34" s="11">
        <v>413</v>
      </c>
      <c r="E34" s="11"/>
      <c r="F34" s="11">
        <v>43</v>
      </c>
      <c r="G34" s="11">
        <v>19</v>
      </c>
      <c r="H34" s="11">
        <v>87</v>
      </c>
      <c r="I34" s="11">
        <v>4</v>
      </c>
      <c r="J34" s="11">
        <v>28</v>
      </c>
      <c r="K34" s="11">
        <v>4</v>
      </c>
      <c r="L34" s="11">
        <v>51</v>
      </c>
      <c r="M34" s="11">
        <v>52</v>
      </c>
      <c r="N34" s="11">
        <v>55</v>
      </c>
      <c r="O34" s="11">
        <v>69</v>
      </c>
      <c r="P34" s="11">
        <v>1</v>
      </c>
      <c r="Q34" s="11" t="s">
        <v>53</v>
      </c>
    </row>
    <row r="35" spans="2:17" ht="12" customHeight="1">
      <c r="B35" s="37"/>
      <c r="C35" s="10" t="s">
        <v>38</v>
      </c>
      <c r="D35" s="11">
        <v>8</v>
      </c>
      <c r="E35" s="11">
        <v>1</v>
      </c>
      <c r="F35" s="11">
        <v>1</v>
      </c>
      <c r="G35" s="11">
        <v>1</v>
      </c>
      <c r="H35" s="11">
        <v>1</v>
      </c>
      <c r="I35" s="11" t="s">
        <v>53</v>
      </c>
      <c r="J35" s="11" t="s">
        <v>53</v>
      </c>
      <c r="K35" s="11" t="s">
        <v>53</v>
      </c>
      <c r="L35" s="11" t="s">
        <v>53</v>
      </c>
      <c r="M35" s="11" t="s">
        <v>53</v>
      </c>
      <c r="N35" s="11">
        <v>1</v>
      </c>
      <c r="O35" s="11">
        <v>3</v>
      </c>
      <c r="P35" s="11" t="s">
        <v>53</v>
      </c>
      <c r="Q35" s="11" t="s">
        <v>53</v>
      </c>
    </row>
    <row r="36" spans="2:17" ht="12" customHeight="1">
      <c r="B36" s="30" t="s">
        <v>40</v>
      </c>
      <c r="C36" s="9" t="s">
        <v>0</v>
      </c>
      <c r="D36" s="8">
        <f>SUM(D37:D43)</f>
        <v>128</v>
      </c>
      <c r="E36" s="8">
        <f aca="true" t="shared" si="3" ref="E36:P36">SUM(E37:E43)</f>
        <v>3</v>
      </c>
      <c r="F36" s="8">
        <f t="shared" si="3"/>
        <v>32</v>
      </c>
      <c r="G36" s="8">
        <f t="shared" si="3"/>
        <v>16</v>
      </c>
      <c r="H36" s="8">
        <f t="shared" si="3"/>
        <v>28</v>
      </c>
      <c r="I36" s="8">
        <f t="shared" si="3"/>
        <v>1</v>
      </c>
      <c r="J36" s="8">
        <f t="shared" si="3"/>
        <v>6</v>
      </c>
      <c r="K36" s="8" t="s">
        <v>53</v>
      </c>
      <c r="L36" s="8">
        <f t="shared" si="3"/>
        <v>8</v>
      </c>
      <c r="M36" s="8">
        <f t="shared" si="3"/>
        <v>16</v>
      </c>
      <c r="N36" s="8">
        <f t="shared" si="3"/>
        <v>11</v>
      </c>
      <c r="O36" s="8">
        <f t="shared" si="3"/>
        <v>3</v>
      </c>
      <c r="P36" s="8">
        <f t="shared" si="3"/>
        <v>4</v>
      </c>
      <c r="Q36" s="8" t="s">
        <v>53</v>
      </c>
    </row>
    <row r="37" spans="2:17" ht="12" customHeight="1">
      <c r="B37" s="31"/>
      <c r="C37" s="10" t="s">
        <v>45</v>
      </c>
      <c r="D37" s="11">
        <v>57</v>
      </c>
      <c r="E37" s="11">
        <v>1</v>
      </c>
      <c r="F37" s="11">
        <v>13</v>
      </c>
      <c r="G37" s="11">
        <v>13</v>
      </c>
      <c r="H37" s="11">
        <v>12</v>
      </c>
      <c r="I37" s="11">
        <v>1</v>
      </c>
      <c r="J37" s="11">
        <v>1</v>
      </c>
      <c r="K37" s="11" t="s">
        <v>53</v>
      </c>
      <c r="L37" s="11">
        <v>4</v>
      </c>
      <c r="M37" s="11">
        <v>6</v>
      </c>
      <c r="N37" s="11">
        <v>4</v>
      </c>
      <c r="O37" s="11">
        <v>1</v>
      </c>
      <c r="P37" s="11">
        <v>1</v>
      </c>
      <c r="Q37" s="11" t="s">
        <v>53</v>
      </c>
    </row>
    <row r="38" spans="2:17" ht="12" customHeight="1">
      <c r="B38" s="31"/>
      <c r="C38" s="10" t="s">
        <v>46</v>
      </c>
      <c r="D38" s="11">
        <v>4</v>
      </c>
      <c r="E38" s="11" t="s">
        <v>53</v>
      </c>
      <c r="F38" s="11">
        <v>1</v>
      </c>
      <c r="G38" s="11" t="s">
        <v>53</v>
      </c>
      <c r="H38" s="11">
        <v>1</v>
      </c>
      <c r="I38" s="11" t="s">
        <v>53</v>
      </c>
      <c r="J38" s="11" t="s">
        <v>53</v>
      </c>
      <c r="K38" s="11" t="s">
        <v>53</v>
      </c>
      <c r="L38" s="11"/>
      <c r="M38" s="11">
        <v>1</v>
      </c>
      <c r="N38" s="11" t="s">
        <v>53</v>
      </c>
      <c r="O38" s="11" t="s">
        <v>53</v>
      </c>
      <c r="P38" s="11">
        <v>1</v>
      </c>
      <c r="Q38" s="11" t="s">
        <v>53</v>
      </c>
    </row>
    <row r="39" spans="2:17" ht="12" customHeight="1">
      <c r="B39" s="31"/>
      <c r="C39" s="10" t="s">
        <v>47</v>
      </c>
      <c r="D39" s="11">
        <v>9</v>
      </c>
      <c r="E39" s="11" t="s">
        <v>53</v>
      </c>
      <c r="F39" s="11">
        <v>1</v>
      </c>
      <c r="G39" s="11" t="s">
        <v>53</v>
      </c>
      <c r="H39" s="11">
        <v>1</v>
      </c>
      <c r="I39" s="11" t="s">
        <v>53</v>
      </c>
      <c r="J39" s="11">
        <v>1</v>
      </c>
      <c r="K39" s="11" t="s">
        <v>53</v>
      </c>
      <c r="L39" s="11">
        <v>1</v>
      </c>
      <c r="M39" s="11">
        <v>1</v>
      </c>
      <c r="N39" s="11">
        <v>2</v>
      </c>
      <c r="O39" s="11" t="s">
        <v>53</v>
      </c>
      <c r="P39" s="11">
        <v>2</v>
      </c>
      <c r="Q39" s="11" t="s">
        <v>53</v>
      </c>
    </row>
    <row r="40" spans="2:17" ht="12" customHeight="1">
      <c r="B40" s="31"/>
      <c r="C40" s="10" t="s">
        <v>48</v>
      </c>
      <c r="D40" s="11">
        <v>28</v>
      </c>
      <c r="E40" s="11" t="s">
        <v>53</v>
      </c>
      <c r="F40" s="11">
        <v>10</v>
      </c>
      <c r="G40" s="11" t="s">
        <v>53</v>
      </c>
      <c r="H40" s="11">
        <v>5</v>
      </c>
      <c r="I40" s="11" t="s">
        <v>53</v>
      </c>
      <c r="J40" s="11">
        <v>2</v>
      </c>
      <c r="K40" s="11" t="s">
        <v>53</v>
      </c>
      <c r="L40" s="11">
        <v>2</v>
      </c>
      <c r="M40" s="11">
        <v>4</v>
      </c>
      <c r="N40" s="11">
        <v>5</v>
      </c>
      <c r="O40" s="11" t="s">
        <v>53</v>
      </c>
      <c r="P40" s="11" t="s">
        <v>53</v>
      </c>
      <c r="Q40" s="11" t="s">
        <v>53</v>
      </c>
    </row>
    <row r="41" spans="2:17" ht="12" customHeight="1">
      <c r="B41" s="31"/>
      <c r="C41" s="10" t="s">
        <v>49</v>
      </c>
      <c r="D41" s="11">
        <v>3</v>
      </c>
      <c r="E41" s="11" t="s">
        <v>53</v>
      </c>
      <c r="F41" s="11">
        <v>1</v>
      </c>
      <c r="G41" s="11" t="s">
        <v>53</v>
      </c>
      <c r="H41" s="11" t="s">
        <v>53</v>
      </c>
      <c r="I41" s="11" t="s">
        <v>53</v>
      </c>
      <c r="J41" s="11">
        <v>1</v>
      </c>
      <c r="K41" s="11" t="s">
        <v>53</v>
      </c>
      <c r="L41" s="11" t="s">
        <v>53</v>
      </c>
      <c r="M41" s="11" t="s">
        <v>53</v>
      </c>
      <c r="N41" s="11" t="s">
        <v>53</v>
      </c>
      <c r="O41" s="11">
        <v>1</v>
      </c>
      <c r="P41" s="11" t="s">
        <v>53</v>
      </c>
      <c r="Q41" s="11" t="s">
        <v>53</v>
      </c>
    </row>
    <row r="42" spans="2:17" ht="12" customHeight="1">
      <c r="B42" s="31"/>
      <c r="C42" s="10" t="s">
        <v>50</v>
      </c>
      <c r="D42" s="11">
        <v>7</v>
      </c>
      <c r="E42" s="11" t="s">
        <v>53</v>
      </c>
      <c r="F42" s="11" t="s">
        <v>53</v>
      </c>
      <c r="G42" s="11">
        <v>2</v>
      </c>
      <c r="H42" s="11">
        <v>4</v>
      </c>
      <c r="I42" s="11" t="s">
        <v>53</v>
      </c>
      <c r="J42" s="11" t="s">
        <v>53</v>
      </c>
      <c r="K42" s="11" t="s">
        <v>53</v>
      </c>
      <c r="L42" s="11" t="s">
        <v>53</v>
      </c>
      <c r="M42" s="11">
        <v>1</v>
      </c>
      <c r="N42" s="11" t="s">
        <v>53</v>
      </c>
      <c r="O42" s="11" t="s">
        <v>53</v>
      </c>
      <c r="P42" s="11" t="s">
        <v>53</v>
      </c>
      <c r="Q42" s="11" t="s">
        <v>53</v>
      </c>
    </row>
    <row r="43" spans="2:17" ht="12" customHeight="1">
      <c r="B43" s="32"/>
      <c r="C43" s="10" t="s">
        <v>38</v>
      </c>
      <c r="D43" s="11">
        <v>20</v>
      </c>
      <c r="E43" s="11">
        <v>2</v>
      </c>
      <c r="F43" s="11">
        <v>6</v>
      </c>
      <c r="G43" s="11">
        <v>1</v>
      </c>
      <c r="H43" s="11">
        <v>5</v>
      </c>
      <c r="I43" s="11" t="s">
        <v>53</v>
      </c>
      <c r="J43" s="11">
        <v>1</v>
      </c>
      <c r="K43" s="11" t="s">
        <v>53</v>
      </c>
      <c r="L43" s="11">
        <v>1</v>
      </c>
      <c r="M43" s="11">
        <v>3</v>
      </c>
      <c r="N43" s="11" t="s">
        <v>53</v>
      </c>
      <c r="O43" s="11">
        <v>1</v>
      </c>
      <c r="P43" s="11" t="s">
        <v>53</v>
      </c>
      <c r="Q43" s="11" t="s">
        <v>53</v>
      </c>
    </row>
    <row r="44" spans="2:17" ht="12" customHeight="1">
      <c r="B44" s="28" t="s">
        <v>51</v>
      </c>
      <c r="C44" s="29"/>
      <c r="D44" s="11">
        <v>717</v>
      </c>
      <c r="E44" s="11" t="s">
        <v>53</v>
      </c>
      <c r="F44" s="11">
        <v>45</v>
      </c>
      <c r="G44" s="11">
        <v>25</v>
      </c>
      <c r="H44" s="11">
        <v>121</v>
      </c>
      <c r="I44" s="11">
        <v>5</v>
      </c>
      <c r="J44" s="11">
        <v>40</v>
      </c>
      <c r="K44" s="11">
        <v>6</v>
      </c>
      <c r="L44" s="11">
        <v>99</v>
      </c>
      <c r="M44" s="11">
        <v>86</v>
      </c>
      <c r="N44" s="11">
        <v>123</v>
      </c>
      <c r="O44" s="11">
        <v>167</v>
      </c>
      <c r="P44" s="11" t="s">
        <v>53</v>
      </c>
      <c r="Q44" s="11" t="s">
        <v>53</v>
      </c>
    </row>
    <row r="45" spans="2:17" ht="12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ht="12" customHeight="1">
      <c r="B46" s="3" t="s">
        <v>52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ht="12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ht="12" customHeight="1"/>
    <row r="49" ht="12" customHeight="1"/>
    <row r="50" ht="12" customHeight="1"/>
  </sheetData>
  <mergeCells count="16">
    <mergeCell ref="Q3:Q5"/>
    <mergeCell ref="B3:C5"/>
    <mergeCell ref="E3:F4"/>
    <mergeCell ref="G3:H4"/>
    <mergeCell ref="K3:K5"/>
    <mergeCell ref="L3:M4"/>
    <mergeCell ref="N3:O4"/>
    <mergeCell ref="P3:P5"/>
    <mergeCell ref="D3:D5"/>
    <mergeCell ref="I3:I5"/>
    <mergeCell ref="J3:J5"/>
    <mergeCell ref="B44:C44"/>
    <mergeCell ref="B36:B43"/>
    <mergeCell ref="B8:B29"/>
    <mergeCell ref="B30:B35"/>
    <mergeCell ref="B7:C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9"/>
  <sheetViews>
    <sheetView workbookViewId="0" topLeftCell="A1">
      <selection activeCell="A1" sqref="A1"/>
    </sheetView>
  </sheetViews>
  <sheetFormatPr defaultColWidth="9.00390625" defaultRowHeight="13.5"/>
  <cols>
    <col min="1" max="2" width="2.625" style="0" customWidth="1"/>
    <col min="3" max="3" width="16.00390625" style="0" customWidth="1"/>
  </cols>
  <sheetData>
    <row r="1" spans="2:4" ht="14.25">
      <c r="B1" s="1" t="s">
        <v>3</v>
      </c>
      <c r="C1" s="2"/>
      <c r="D1" s="2"/>
    </row>
    <row r="2" spans="2:4" ht="12" customHeight="1">
      <c r="B2" s="26" t="s">
        <v>55</v>
      </c>
      <c r="C2" s="3"/>
      <c r="D2" s="2"/>
    </row>
    <row r="3" spans="2:7" ht="24" customHeight="1">
      <c r="B3" s="62" t="s">
        <v>2</v>
      </c>
      <c r="C3" s="63"/>
      <c r="D3" s="13" t="s">
        <v>0</v>
      </c>
      <c r="E3" s="13" t="s">
        <v>56</v>
      </c>
      <c r="F3" s="13" t="s">
        <v>57</v>
      </c>
      <c r="G3" s="13" t="s">
        <v>58</v>
      </c>
    </row>
    <row r="4" spans="2:7" ht="12" customHeight="1">
      <c r="B4" s="14"/>
      <c r="C4" s="15"/>
      <c r="D4" s="16" t="s">
        <v>1</v>
      </c>
      <c r="E4" s="16" t="s">
        <v>1</v>
      </c>
      <c r="F4" s="16" t="s">
        <v>1</v>
      </c>
      <c r="G4" s="16" t="s">
        <v>1</v>
      </c>
    </row>
    <row r="5" spans="2:7" ht="12" customHeight="1">
      <c r="B5" s="64" t="s">
        <v>0</v>
      </c>
      <c r="C5" s="65"/>
      <c r="D5" s="17">
        <v>237</v>
      </c>
      <c r="E5" s="17">
        <v>181</v>
      </c>
      <c r="F5" s="17">
        <v>4</v>
      </c>
      <c r="G5" s="17">
        <v>52</v>
      </c>
    </row>
    <row r="6" spans="2:7" ht="12" customHeight="1">
      <c r="B6" s="14"/>
      <c r="C6" s="18" t="s">
        <v>59</v>
      </c>
      <c r="D6" s="19">
        <v>1</v>
      </c>
      <c r="E6" s="19">
        <v>1</v>
      </c>
      <c r="F6" s="19" t="s">
        <v>60</v>
      </c>
      <c r="G6" s="19" t="s">
        <v>60</v>
      </c>
    </row>
    <row r="7" spans="2:7" ht="12" customHeight="1">
      <c r="B7" s="14"/>
      <c r="C7" s="18" t="s">
        <v>22</v>
      </c>
      <c r="D7" s="19" t="s">
        <v>61</v>
      </c>
      <c r="E7" s="19"/>
      <c r="F7" s="19" t="s">
        <v>61</v>
      </c>
      <c r="G7" s="19" t="s">
        <v>61</v>
      </c>
    </row>
    <row r="8" spans="2:7" ht="12" customHeight="1">
      <c r="B8" s="14"/>
      <c r="C8" s="18" t="s">
        <v>62</v>
      </c>
      <c r="D8" s="19">
        <v>134</v>
      </c>
      <c r="E8" s="19">
        <v>134</v>
      </c>
      <c r="F8" s="19" t="s">
        <v>63</v>
      </c>
      <c r="G8" s="19" t="s">
        <v>63</v>
      </c>
    </row>
    <row r="9" spans="2:7" ht="12" customHeight="1">
      <c r="B9" s="14"/>
      <c r="C9" s="18" t="s">
        <v>19</v>
      </c>
      <c r="D9" s="19">
        <v>1</v>
      </c>
      <c r="E9" s="19">
        <v>1</v>
      </c>
      <c r="F9" s="19" t="s">
        <v>64</v>
      </c>
      <c r="G9" s="19" t="s">
        <v>64</v>
      </c>
    </row>
    <row r="10" spans="2:7" ht="12" customHeight="1">
      <c r="B10" s="14"/>
      <c r="C10" s="18" t="s">
        <v>31</v>
      </c>
      <c r="D10" s="19">
        <v>4</v>
      </c>
      <c r="E10" s="19">
        <v>4</v>
      </c>
      <c r="F10" s="19" t="s">
        <v>65</v>
      </c>
      <c r="G10" s="19" t="s">
        <v>65</v>
      </c>
    </row>
    <row r="11" spans="2:7" ht="12" customHeight="1">
      <c r="B11" s="14"/>
      <c r="C11" s="18" t="s">
        <v>66</v>
      </c>
      <c r="D11" s="19">
        <v>4</v>
      </c>
      <c r="E11" s="19" t="s">
        <v>67</v>
      </c>
      <c r="F11" s="19">
        <v>3</v>
      </c>
      <c r="G11" s="19">
        <v>1</v>
      </c>
    </row>
    <row r="12" spans="2:7" ht="12" customHeight="1">
      <c r="B12" s="14"/>
      <c r="C12" s="18" t="s">
        <v>68</v>
      </c>
      <c r="D12" s="19" t="s">
        <v>69</v>
      </c>
      <c r="E12" s="19" t="s">
        <v>69</v>
      </c>
      <c r="F12" s="19" t="s">
        <v>69</v>
      </c>
      <c r="G12" s="19" t="s">
        <v>69</v>
      </c>
    </row>
    <row r="13" spans="2:7" ht="12" customHeight="1">
      <c r="B13" s="14"/>
      <c r="C13" s="18" t="s">
        <v>70</v>
      </c>
      <c r="D13" s="19">
        <v>15</v>
      </c>
      <c r="E13" s="19">
        <v>15</v>
      </c>
      <c r="F13" s="19" t="s">
        <v>71</v>
      </c>
      <c r="G13" s="19"/>
    </row>
    <row r="14" spans="2:7" ht="12" customHeight="1">
      <c r="B14" s="14"/>
      <c r="C14" s="18" t="s">
        <v>72</v>
      </c>
      <c r="D14" s="19">
        <v>1</v>
      </c>
      <c r="E14" s="19" t="s">
        <v>73</v>
      </c>
      <c r="F14" s="19" t="s">
        <v>73</v>
      </c>
      <c r="G14" s="19">
        <v>1</v>
      </c>
    </row>
    <row r="15" spans="2:7" ht="12" customHeight="1">
      <c r="B15" s="14"/>
      <c r="C15" s="18" t="s">
        <v>74</v>
      </c>
      <c r="D15" s="19">
        <v>10</v>
      </c>
      <c r="E15" s="19" t="s">
        <v>75</v>
      </c>
      <c r="F15" s="19" t="s">
        <v>75</v>
      </c>
      <c r="G15" s="19">
        <v>10</v>
      </c>
    </row>
    <row r="16" spans="2:7" ht="12" customHeight="1">
      <c r="B16" s="14"/>
      <c r="C16" s="18" t="s">
        <v>76</v>
      </c>
      <c r="D16" s="19">
        <v>24</v>
      </c>
      <c r="E16" s="19" t="s">
        <v>64</v>
      </c>
      <c r="F16" s="19" t="s">
        <v>64</v>
      </c>
      <c r="G16" s="19">
        <v>24</v>
      </c>
    </row>
    <row r="17" spans="2:7" ht="12" customHeight="1">
      <c r="B17" s="14"/>
      <c r="C17" s="18" t="s">
        <v>77</v>
      </c>
      <c r="D17" s="19">
        <v>43</v>
      </c>
      <c r="E17" s="19">
        <v>26</v>
      </c>
      <c r="F17" s="19">
        <v>1</v>
      </c>
      <c r="G17" s="19">
        <v>16</v>
      </c>
    </row>
    <row r="18" ht="12" customHeight="1"/>
    <row r="19" ht="12" customHeight="1">
      <c r="B19" s="3" t="s">
        <v>52</v>
      </c>
    </row>
  </sheetData>
  <mergeCells count="2">
    <mergeCell ref="B3:C3"/>
    <mergeCell ref="B5:C5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0"/>
  <sheetViews>
    <sheetView workbookViewId="0" topLeftCell="A1">
      <selection activeCell="A1" sqref="A1"/>
    </sheetView>
  </sheetViews>
  <sheetFormatPr defaultColWidth="9.00390625" defaultRowHeight="13.5"/>
  <cols>
    <col min="1" max="2" width="2.625" style="0" customWidth="1"/>
    <col min="3" max="3" width="3.875" style="0" customWidth="1"/>
    <col min="4" max="4" width="16.50390625" style="0" customWidth="1"/>
    <col min="5" max="5" width="14.125" style="0" customWidth="1"/>
  </cols>
  <sheetData>
    <row r="1" spans="2:6" ht="14.25">
      <c r="B1" s="1" t="s">
        <v>3</v>
      </c>
      <c r="C1" s="1"/>
      <c r="D1" s="1"/>
      <c r="E1" s="2"/>
      <c r="F1" s="2"/>
    </row>
    <row r="2" spans="2:6" ht="12" customHeight="1">
      <c r="B2" s="26" t="s">
        <v>78</v>
      </c>
      <c r="C2" s="12"/>
      <c r="D2" s="12"/>
      <c r="E2" s="3"/>
      <c r="F2" s="2"/>
    </row>
    <row r="3" spans="2:5" ht="24" customHeight="1">
      <c r="B3" s="66" t="s">
        <v>2</v>
      </c>
      <c r="C3" s="67"/>
      <c r="D3" s="68"/>
      <c r="E3" s="13" t="s">
        <v>79</v>
      </c>
    </row>
    <row r="4" spans="2:5" ht="12" customHeight="1">
      <c r="B4" s="14"/>
      <c r="C4" s="20"/>
      <c r="D4" s="15"/>
      <c r="E4" s="16" t="s">
        <v>1</v>
      </c>
    </row>
    <row r="5" spans="2:5" ht="12" customHeight="1">
      <c r="B5" s="38" t="s">
        <v>0</v>
      </c>
      <c r="C5" s="69"/>
      <c r="D5" s="39"/>
      <c r="E5" s="21">
        <v>0</v>
      </c>
    </row>
    <row r="6" spans="2:5" ht="12" customHeight="1">
      <c r="B6" s="14"/>
      <c r="C6" s="20"/>
      <c r="D6" s="18" t="s">
        <v>80</v>
      </c>
      <c r="E6" s="22">
        <v>0</v>
      </c>
    </row>
    <row r="7" spans="2:5" ht="12" customHeight="1">
      <c r="B7" s="14"/>
      <c r="C7" s="20"/>
      <c r="D7" s="18" t="s">
        <v>77</v>
      </c>
      <c r="E7" s="22">
        <v>0</v>
      </c>
    </row>
    <row r="8" ht="12" customHeight="1"/>
    <row r="9" spans="2:5" ht="24" customHeight="1">
      <c r="B9" s="66" t="s">
        <v>2</v>
      </c>
      <c r="C9" s="67"/>
      <c r="D9" s="68"/>
      <c r="E9" s="13" t="s">
        <v>79</v>
      </c>
    </row>
    <row r="10" spans="2:5" ht="12" customHeight="1">
      <c r="B10" s="14"/>
      <c r="C10" s="20"/>
      <c r="D10" s="15"/>
      <c r="E10" s="16" t="s">
        <v>1</v>
      </c>
    </row>
    <row r="11" spans="2:5" ht="12" customHeight="1">
      <c r="B11" s="38" t="s">
        <v>0</v>
      </c>
      <c r="C11" s="69"/>
      <c r="D11" s="39"/>
      <c r="E11" s="23">
        <v>6108</v>
      </c>
    </row>
    <row r="12" spans="2:5" ht="12" customHeight="1">
      <c r="B12" s="14"/>
      <c r="C12" s="24">
        <v>1</v>
      </c>
      <c r="D12" s="18" t="s">
        <v>81</v>
      </c>
      <c r="E12" s="25">
        <v>5871</v>
      </c>
    </row>
    <row r="13" spans="2:5" ht="12" customHeight="1">
      <c r="B13" s="14"/>
      <c r="C13" s="24">
        <v>2</v>
      </c>
      <c r="D13" s="18" t="s">
        <v>82</v>
      </c>
      <c r="E13" s="25">
        <v>237</v>
      </c>
    </row>
    <row r="14" spans="2:5" ht="12" customHeight="1">
      <c r="B14" s="14"/>
      <c r="C14" s="24">
        <v>3</v>
      </c>
      <c r="D14" s="18" t="s">
        <v>83</v>
      </c>
      <c r="E14" s="22">
        <v>0</v>
      </c>
    </row>
    <row r="15" ht="12" customHeight="1"/>
    <row r="16" ht="12" customHeight="1">
      <c r="B16" s="3" t="s">
        <v>52</v>
      </c>
    </row>
    <row r="17" ht="12" customHeight="1"/>
    <row r="18" ht="12" customHeight="1"/>
    <row r="20" ht="12.75">
      <c r="C20" s="3"/>
    </row>
  </sheetData>
  <mergeCells count="4">
    <mergeCell ref="B3:D3"/>
    <mergeCell ref="B5:D5"/>
    <mergeCell ref="B9:D9"/>
    <mergeCell ref="B11:D1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kanai mikie</dc:creator>
  <cp:keywords/>
  <dc:description/>
  <cp:lastModifiedBy>ジーシーシースタッフ</cp:lastModifiedBy>
  <dcterms:created xsi:type="dcterms:W3CDTF">2002-11-14T01:13:44Z</dcterms:created>
  <dcterms:modified xsi:type="dcterms:W3CDTF">2003-02-05T02:18:13Z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