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276．交通事故原因別件数（１）車両等" sheetId="1" r:id="rId1"/>
    <sheet name="276．交通事故原因別件数（２）人" sheetId="2" r:id="rId2"/>
    <sheet name="276_交通事故原因別件数 (3)物件その他" sheetId="3" r:id="rId3"/>
  </sheets>
  <definedNames/>
  <calcPr calcMode="manual" fullCalcOnLoad="1"/>
</workbook>
</file>

<file path=xl/sharedStrings.xml><?xml version="1.0" encoding="utf-8"?>
<sst xmlns="http://schemas.openxmlformats.org/spreadsheetml/2006/main" count="417" uniqueCount="85">
  <si>
    <t>総数</t>
  </si>
  <si>
    <t>件</t>
  </si>
  <si>
    <t>原因別</t>
  </si>
  <si>
    <t>斜横断</t>
  </si>
  <si>
    <t>その他</t>
  </si>
  <si>
    <t>件数</t>
  </si>
  <si>
    <t>　</t>
  </si>
  <si>
    <t>(3)物件その他</t>
  </si>
  <si>
    <t>道路の不備</t>
  </si>
  <si>
    <t>(1)</t>
  </si>
  <si>
    <t>(2)</t>
  </si>
  <si>
    <t>(3)</t>
  </si>
  <si>
    <t>車両等</t>
  </si>
  <si>
    <t>人</t>
  </si>
  <si>
    <t>物件・その他</t>
  </si>
  <si>
    <t>276．交通事故原因別件数（昭和34年）</t>
  </si>
  <si>
    <t>資料：県警察部交通課</t>
  </si>
  <si>
    <t>　</t>
  </si>
  <si>
    <t>無資格運転</t>
  </si>
  <si>
    <t>扉の開鎖不完全</t>
  </si>
  <si>
    <t>無灯火および灯火不備</t>
  </si>
  <si>
    <t>操向装置不完全</t>
  </si>
  <si>
    <t>積載不適当</t>
  </si>
  <si>
    <t>制動装置不完全</t>
  </si>
  <si>
    <t>車両の状態</t>
  </si>
  <si>
    <t>視界妨害</t>
  </si>
  <si>
    <t>居眠</t>
  </si>
  <si>
    <t>操縦未熟練</t>
  </si>
  <si>
    <t>酩酊</t>
  </si>
  <si>
    <t>操縦者の状態</t>
  </si>
  <si>
    <t>乗降未済発車</t>
  </si>
  <si>
    <t>停・駐車不適当</t>
  </si>
  <si>
    <t>通行区分違反</t>
  </si>
  <si>
    <t>併進</t>
  </si>
  <si>
    <t>ハンドルたづな等操作等不履行</t>
  </si>
  <si>
    <t>他車の直前直後横断</t>
  </si>
  <si>
    <t>転回不適当</t>
  </si>
  <si>
    <t>後退不適当</t>
  </si>
  <si>
    <t>優先通行違反</t>
  </si>
  <si>
    <t>連続進行</t>
  </si>
  <si>
    <t>踏切不注意</t>
  </si>
  <si>
    <t>信号等無視</t>
  </si>
  <si>
    <t>右折左折不適当</t>
  </si>
  <si>
    <t>右側通行</t>
  </si>
  <si>
    <t>最高速度違反</t>
  </si>
  <si>
    <t>追越不適当</t>
  </si>
  <si>
    <t>脇見操縦</t>
  </si>
  <si>
    <t>徐行違反</t>
  </si>
  <si>
    <t>操縦者の所為</t>
  </si>
  <si>
    <t>林野</t>
  </si>
  <si>
    <t>建物</t>
  </si>
  <si>
    <t>第2種</t>
  </si>
  <si>
    <t>第1種</t>
  </si>
  <si>
    <t>自動三輪</t>
  </si>
  <si>
    <t>小型四輪</t>
  </si>
  <si>
    <t>普通</t>
  </si>
  <si>
    <t>特殊</t>
  </si>
  <si>
    <t>小型二輪</t>
  </si>
  <si>
    <t>その他の
車馬</t>
  </si>
  <si>
    <t>自転車</t>
  </si>
  <si>
    <t>原動機付自転車</t>
  </si>
  <si>
    <t>その他の
自動車</t>
  </si>
  <si>
    <t>軽自動車</t>
  </si>
  <si>
    <t>貨物自動車</t>
  </si>
  <si>
    <t>乗用自動車</t>
  </si>
  <si>
    <t>乗合
自動車</t>
  </si>
  <si>
    <t>(1)車両等</t>
  </si>
  <si>
    <t>　</t>
  </si>
  <si>
    <t>歩行者の優先違反</t>
  </si>
  <si>
    <t>避護不履行</t>
  </si>
  <si>
    <t>路上作業</t>
  </si>
  <si>
    <t>回転不適当</t>
  </si>
  <si>
    <t>車にぶら下がり</t>
  </si>
  <si>
    <t>飛乗・飛降</t>
  </si>
  <si>
    <t>右・左折不適当</t>
  </si>
  <si>
    <t>路上遊戯</t>
  </si>
  <si>
    <t>左側通行</t>
  </si>
  <si>
    <t>酩酊徘徊中</t>
  </si>
  <si>
    <t>ハンドル操作等不履行</t>
  </si>
  <si>
    <t>車の直前直後横断</t>
  </si>
  <si>
    <t>その他の人</t>
  </si>
  <si>
    <t>乗客</t>
  </si>
  <si>
    <t>歩行者</t>
  </si>
  <si>
    <t>(2)人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</si>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</sst>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0" fillId="2" borderId="2" xfId="0" applyFill="1" applyBorder="1" applyAlignment="1">
      <alignment vertical="distributed"/>
    </xf>
    <xf numFmtId="0" fontId="1" fillId="2" borderId="3" xfId="0" applyFont="1" applyFill="1" applyBorder="1" applyAlignment="1" quotePrefix="1">
      <alignment horizontal="distributed" vertical="center"/>
    </xf>
    <xf numFmtId="0" fontId="7" fillId="2" borderId="4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distributed"/>
    </xf>
    <xf numFmtId="0" fontId="0" fillId="0" borderId="5" xfId="0" applyFill="1" applyBorder="1" applyAlignment="1">
      <alignment vertical="distributed"/>
    </xf>
    <xf numFmtId="0" fontId="1" fillId="0" borderId="5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/>
    </xf>
    <xf numFmtId="177" fontId="1" fillId="0" borderId="5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 textRotation="255"/>
    </xf>
    <xf numFmtId="0" fontId="0" fillId="0" borderId="11" xfId="0" applyBorder="1" applyAlignment="1">
      <alignment horizontal="distributed" vertical="distributed" textRotation="255"/>
    </xf>
    <xf numFmtId="0" fontId="0" fillId="0" borderId="12" xfId="0" applyBorder="1" applyAlignment="1">
      <alignment horizontal="distributed" vertical="distributed" textRotation="255"/>
    </xf>
    <xf numFmtId="0" fontId="0" fillId="0" borderId="9" xfId="0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vertical="top" textRotation="255" wrapText="1"/>
    </xf>
    <xf numFmtId="0" fontId="0" fillId="0" borderId="10" xfId="0" applyBorder="1" applyAlignment="1">
      <alignment vertical="top" textRotation="255" wrapText="1"/>
    </xf>
    <xf numFmtId="0" fontId="0" fillId="0" borderId="11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9" xfId="0" applyBorder="1" applyAlignment="1">
      <alignment vertical="top" textRotation="255" wrapText="1"/>
    </xf>
    <xf numFmtId="0" fontId="0" fillId="0" borderId="6" xfId="0" applyBorder="1" applyAlignment="1">
      <alignment vertical="top" textRotation="255" wrapText="1"/>
    </xf>
    <xf numFmtId="0" fontId="1" fillId="2" borderId="8" xfId="0" applyFont="1" applyFill="1" applyBorder="1" applyAlignment="1">
      <alignment vertical="distributed" textRotation="255"/>
    </xf>
    <xf numFmtId="0" fontId="0" fillId="0" borderId="10" xfId="0" applyBorder="1" applyAlignment="1">
      <alignment vertical="distributed" textRotation="255"/>
    </xf>
    <xf numFmtId="0" fontId="0" fillId="0" borderId="11" xfId="0" applyBorder="1" applyAlignment="1">
      <alignment vertical="distributed" textRotation="255"/>
    </xf>
    <xf numFmtId="0" fontId="0" fillId="0" borderId="12" xfId="0" applyBorder="1" applyAlignment="1">
      <alignment vertical="distributed" textRotation="255"/>
    </xf>
    <xf numFmtId="0" fontId="4" fillId="2" borderId="4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/>
    </xf>
    <xf numFmtId="0" fontId="1" fillId="3" borderId="7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1" customWidth="1"/>
    <col min="3" max="3" width="1.875" style="1" customWidth="1"/>
    <col min="4" max="4" width="17.875" style="1" customWidth="1"/>
    <col min="5" max="5" width="8.375" style="1" customWidth="1"/>
    <col min="6" max="6" width="5.875" style="1" customWidth="1"/>
    <col min="7" max="7" width="5.125" style="1" customWidth="1"/>
    <col min="8" max="8" width="4.375" style="1" customWidth="1"/>
    <col min="9" max="9" width="7.875" style="1" customWidth="1"/>
    <col min="10" max="10" width="7.25390625" style="1" customWidth="1"/>
    <col min="11" max="12" width="5.25390625" style="1" customWidth="1"/>
    <col min="13" max="13" width="6.875" style="1" customWidth="1"/>
    <col min="14" max="14" width="5.50390625" style="1" customWidth="1"/>
    <col min="15" max="15" width="5.00390625" style="1" customWidth="1"/>
    <col min="16" max="16" width="5.75390625" style="1" customWidth="1"/>
    <col min="17" max="17" width="6.50390625" style="1" customWidth="1"/>
    <col min="18" max="18" width="6.375" style="1" customWidth="1"/>
    <col min="19" max="19" width="5.375" style="1" customWidth="1"/>
    <col min="20" max="20" width="7.375" style="1" customWidth="1"/>
  </cols>
  <sheetData>
    <row r="1" spans="2:3" ht="14.25">
      <c r="B1" s="2" t="s">
        <v>15</v>
      </c>
      <c r="C1" s="2"/>
    </row>
    <row r="2" ht="12" customHeight="1">
      <c r="C2" s="9" t="s">
        <v>66</v>
      </c>
    </row>
    <row r="3" spans="2:20" ht="12" customHeight="1">
      <c r="B3" s="52" t="s">
        <v>2</v>
      </c>
      <c r="C3" s="53"/>
      <c r="D3" s="54"/>
      <c r="E3" s="27" t="s">
        <v>0</v>
      </c>
      <c r="F3" s="29" t="s">
        <v>65</v>
      </c>
      <c r="G3" s="27" t="s">
        <v>64</v>
      </c>
      <c r="H3" s="58"/>
      <c r="I3" s="59"/>
      <c r="J3" s="60"/>
      <c r="K3" s="27" t="s">
        <v>63</v>
      </c>
      <c r="L3" s="58"/>
      <c r="M3" s="59"/>
      <c r="N3" s="60"/>
      <c r="O3" s="27" t="s">
        <v>62</v>
      </c>
      <c r="P3" s="29" t="s">
        <v>61</v>
      </c>
      <c r="Q3" s="27" t="s">
        <v>60</v>
      </c>
      <c r="R3" s="47"/>
      <c r="S3" s="27" t="s">
        <v>59</v>
      </c>
      <c r="T3" s="48" t="s">
        <v>58</v>
      </c>
    </row>
    <row r="4" spans="2:20" ht="24" customHeight="1">
      <c r="B4" s="55"/>
      <c r="C4" s="56"/>
      <c r="D4" s="57"/>
      <c r="E4" s="28"/>
      <c r="F4" s="28"/>
      <c r="G4" s="24" t="s">
        <v>56</v>
      </c>
      <c r="H4" s="24" t="s">
        <v>55</v>
      </c>
      <c r="I4" s="24" t="s">
        <v>54</v>
      </c>
      <c r="J4" s="24" t="s">
        <v>57</v>
      </c>
      <c r="K4" s="24" t="s">
        <v>56</v>
      </c>
      <c r="L4" s="24" t="s">
        <v>55</v>
      </c>
      <c r="M4" s="24" t="s">
        <v>54</v>
      </c>
      <c r="N4" s="24" t="s">
        <v>53</v>
      </c>
      <c r="O4" s="28"/>
      <c r="P4" s="28"/>
      <c r="Q4" s="24" t="s">
        <v>52</v>
      </c>
      <c r="R4" s="24" t="s">
        <v>51</v>
      </c>
      <c r="S4" s="28" t="s">
        <v>50</v>
      </c>
      <c r="T4" s="49" t="s">
        <v>49</v>
      </c>
    </row>
    <row r="5" spans="2:20" ht="12" customHeight="1">
      <c r="B5" s="4"/>
      <c r="C5" s="5"/>
      <c r="D5" s="5"/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</row>
    <row r="6" spans="2:20" ht="12" customHeight="1">
      <c r="B6" s="50" t="s">
        <v>0</v>
      </c>
      <c r="C6" s="51"/>
      <c r="D6" s="51"/>
      <c r="E6" s="8">
        <f aca="true" t="shared" si="0" ref="E6:T6">SUM(E7,E28,E34)</f>
        <v>3275</v>
      </c>
      <c r="F6" s="8">
        <f t="shared" si="0"/>
        <v>43</v>
      </c>
      <c r="G6" s="8">
        <f t="shared" si="0"/>
        <v>1</v>
      </c>
      <c r="H6" s="8">
        <f t="shared" si="0"/>
        <v>22</v>
      </c>
      <c r="I6" s="8">
        <f t="shared" si="0"/>
        <v>210</v>
      </c>
      <c r="J6" s="8">
        <f t="shared" si="0"/>
        <v>37</v>
      </c>
      <c r="K6" s="8">
        <f t="shared" si="0"/>
        <v>9</v>
      </c>
      <c r="L6" s="8">
        <f t="shared" si="0"/>
        <v>407</v>
      </c>
      <c r="M6" s="8">
        <f t="shared" si="0"/>
        <v>421</v>
      </c>
      <c r="N6" s="8">
        <f t="shared" si="0"/>
        <v>386</v>
      </c>
      <c r="O6" s="8">
        <f t="shared" si="0"/>
        <v>778</v>
      </c>
      <c r="P6" s="8">
        <f t="shared" si="0"/>
        <v>18</v>
      </c>
      <c r="Q6" s="8">
        <f t="shared" si="0"/>
        <v>87</v>
      </c>
      <c r="R6" s="8">
        <f t="shared" si="0"/>
        <v>654</v>
      </c>
      <c r="S6" s="8">
        <f t="shared" si="0"/>
        <v>200</v>
      </c>
      <c r="T6" s="8">
        <f t="shared" si="0"/>
        <v>2</v>
      </c>
    </row>
    <row r="7" spans="2:20" ht="12" customHeight="1">
      <c r="B7" s="4"/>
      <c r="C7" s="25" t="s">
        <v>0</v>
      </c>
      <c r="D7" s="46"/>
      <c r="E7" s="21">
        <f aca="true" t="shared" si="1" ref="E7:T7">SUM(E8:E27)</f>
        <v>2741</v>
      </c>
      <c r="F7" s="21">
        <f t="shared" si="1"/>
        <v>42</v>
      </c>
      <c r="G7" s="21">
        <f t="shared" si="1"/>
        <v>1</v>
      </c>
      <c r="H7" s="21">
        <f t="shared" si="1"/>
        <v>18</v>
      </c>
      <c r="I7" s="21">
        <f t="shared" si="1"/>
        <v>175</v>
      </c>
      <c r="J7" s="21">
        <f t="shared" si="1"/>
        <v>33</v>
      </c>
      <c r="K7" s="21">
        <f t="shared" si="1"/>
        <v>8</v>
      </c>
      <c r="L7" s="21">
        <f t="shared" si="1"/>
        <v>343</v>
      </c>
      <c r="M7" s="21">
        <f t="shared" si="1"/>
        <v>348</v>
      </c>
      <c r="N7" s="21">
        <f t="shared" si="1"/>
        <v>326</v>
      </c>
      <c r="O7" s="21">
        <f t="shared" si="1"/>
        <v>662</v>
      </c>
      <c r="P7" s="21">
        <f t="shared" si="1"/>
        <v>15</v>
      </c>
      <c r="Q7" s="21">
        <f t="shared" si="1"/>
        <v>66</v>
      </c>
      <c r="R7" s="21">
        <f t="shared" si="1"/>
        <v>546</v>
      </c>
      <c r="S7" s="21">
        <f t="shared" si="1"/>
        <v>157</v>
      </c>
      <c r="T7" s="21">
        <f t="shared" si="1"/>
        <v>1</v>
      </c>
    </row>
    <row r="8" spans="2:20" ht="12" customHeight="1">
      <c r="B8" s="42" t="s">
        <v>48</v>
      </c>
      <c r="C8" s="43"/>
      <c r="D8" s="22" t="s">
        <v>47</v>
      </c>
      <c r="E8" s="7">
        <f aca="true" t="shared" si="2" ref="E8:E27">SUM(F8:T8)</f>
        <v>849</v>
      </c>
      <c r="F8" s="7">
        <v>10</v>
      </c>
      <c r="G8" s="7" t="s">
        <v>84</v>
      </c>
      <c r="H8" s="7">
        <v>7</v>
      </c>
      <c r="I8" s="7">
        <v>66</v>
      </c>
      <c r="J8" s="7">
        <v>9</v>
      </c>
      <c r="K8" s="7">
        <v>2</v>
      </c>
      <c r="L8" s="7">
        <v>75</v>
      </c>
      <c r="M8" s="7">
        <v>104</v>
      </c>
      <c r="N8" s="7">
        <v>103</v>
      </c>
      <c r="O8" s="7">
        <v>249</v>
      </c>
      <c r="P8" s="7">
        <v>2</v>
      </c>
      <c r="Q8" s="7">
        <v>15</v>
      </c>
      <c r="R8" s="7">
        <v>203</v>
      </c>
      <c r="S8" s="7">
        <v>4</v>
      </c>
      <c r="T8" s="7" t="s">
        <v>84</v>
      </c>
    </row>
    <row r="9" spans="2:20" ht="12" customHeight="1">
      <c r="B9" s="44"/>
      <c r="C9" s="45"/>
      <c r="D9" s="22" t="s">
        <v>46</v>
      </c>
      <c r="E9" s="7">
        <f t="shared" si="2"/>
        <v>410</v>
      </c>
      <c r="F9" s="7">
        <v>8</v>
      </c>
      <c r="G9" s="7" t="s">
        <v>84</v>
      </c>
      <c r="H9" s="7">
        <v>3</v>
      </c>
      <c r="I9" s="7">
        <v>30</v>
      </c>
      <c r="J9" s="7">
        <v>9</v>
      </c>
      <c r="K9" s="7">
        <v>2</v>
      </c>
      <c r="L9" s="7">
        <v>37</v>
      </c>
      <c r="M9" s="7">
        <v>63</v>
      </c>
      <c r="N9" s="7">
        <v>43</v>
      </c>
      <c r="O9" s="7">
        <v>96</v>
      </c>
      <c r="P9" s="7">
        <v>3</v>
      </c>
      <c r="Q9" s="7">
        <v>11</v>
      </c>
      <c r="R9" s="7">
        <v>101</v>
      </c>
      <c r="S9" s="7">
        <v>4</v>
      </c>
      <c r="T9" s="7" t="s">
        <v>84</v>
      </c>
    </row>
    <row r="10" spans="2:20" ht="12" customHeight="1">
      <c r="B10" s="44"/>
      <c r="C10" s="45"/>
      <c r="D10" s="22" t="s">
        <v>45</v>
      </c>
      <c r="E10" s="7">
        <f t="shared" si="2"/>
        <v>407</v>
      </c>
      <c r="F10" s="7">
        <v>11</v>
      </c>
      <c r="G10" s="7">
        <v>1</v>
      </c>
      <c r="H10" s="7">
        <v>1</v>
      </c>
      <c r="I10" s="7">
        <v>22</v>
      </c>
      <c r="J10" s="7">
        <v>3</v>
      </c>
      <c r="K10" s="7">
        <v>2</v>
      </c>
      <c r="L10" s="7">
        <v>70</v>
      </c>
      <c r="M10" s="7">
        <v>58</v>
      </c>
      <c r="N10" s="7">
        <v>64</v>
      </c>
      <c r="O10" s="7">
        <v>101</v>
      </c>
      <c r="P10" s="7">
        <v>3</v>
      </c>
      <c r="Q10" s="7">
        <v>5</v>
      </c>
      <c r="R10" s="7">
        <v>62</v>
      </c>
      <c r="S10" s="7">
        <v>4</v>
      </c>
      <c r="T10" s="7" t="s">
        <v>84</v>
      </c>
    </row>
    <row r="11" spans="2:20" ht="12" customHeight="1">
      <c r="B11" s="44"/>
      <c r="C11" s="45"/>
      <c r="D11" s="22" t="s">
        <v>44</v>
      </c>
      <c r="E11" s="7">
        <f t="shared" si="2"/>
        <v>145</v>
      </c>
      <c r="F11" s="7" t="s">
        <v>84</v>
      </c>
      <c r="G11" s="7" t="s">
        <v>84</v>
      </c>
      <c r="H11" s="7">
        <v>1</v>
      </c>
      <c r="I11" s="7">
        <v>10</v>
      </c>
      <c r="J11" s="7">
        <v>1</v>
      </c>
      <c r="K11" s="7" t="s">
        <v>84</v>
      </c>
      <c r="L11" s="7">
        <v>9</v>
      </c>
      <c r="M11" s="7">
        <v>8</v>
      </c>
      <c r="N11" s="7">
        <v>8</v>
      </c>
      <c r="O11" s="7">
        <v>72</v>
      </c>
      <c r="P11" s="7" t="s">
        <v>84</v>
      </c>
      <c r="Q11" s="7">
        <v>3</v>
      </c>
      <c r="R11" s="7">
        <v>33</v>
      </c>
      <c r="S11" s="7" t="s">
        <v>84</v>
      </c>
      <c r="T11" s="7" t="s">
        <v>84</v>
      </c>
    </row>
    <row r="12" spans="2:20" ht="12" customHeight="1">
      <c r="B12" s="44"/>
      <c r="C12" s="45"/>
      <c r="D12" s="23" t="s">
        <v>43</v>
      </c>
      <c r="E12" s="7">
        <f t="shared" si="2"/>
        <v>113</v>
      </c>
      <c r="F12" s="7">
        <v>1</v>
      </c>
      <c r="G12" s="7" t="s">
        <v>84</v>
      </c>
      <c r="H12" s="7" t="s">
        <v>84</v>
      </c>
      <c r="I12" s="7">
        <v>5</v>
      </c>
      <c r="J12" s="7">
        <v>1</v>
      </c>
      <c r="K12" s="7" t="s">
        <v>84</v>
      </c>
      <c r="L12" s="7">
        <v>26</v>
      </c>
      <c r="M12" s="7">
        <v>14</v>
      </c>
      <c r="N12" s="7">
        <v>8</v>
      </c>
      <c r="O12" s="7">
        <v>19</v>
      </c>
      <c r="P12" s="7" t="s">
        <v>84</v>
      </c>
      <c r="Q12" s="7">
        <v>4</v>
      </c>
      <c r="R12" s="7">
        <v>15</v>
      </c>
      <c r="S12" s="7">
        <v>20</v>
      </c>
      <c r="T12" s="7" t="s">
        <v>84</v>
      </c>
    </row>
    <row r="13" spans="2:20" ht="12" customHeight="1">
      <c r="B13" s="44"/>
      <c r="C13" s="45"/>
      <c r="D13" s="22" t="s">
        <v>42</v>
      </c>
      <c r="E13" s="7">
        <f t="shared" si="2"/>
        <v>106</v>
      </c>
      <c r="F13" s="7">
        <v>1</v>
      </c>
      <c r="G13" s="7" t="s">
        <v>84</v>
      </c>
      <c r="H13" s="7" t="s">
        <v>84</v>
      </c>
      <c r="I13" s="7">
        <v>5</v>
      </c>
      <c r="J13" s="7" t="s">
        <v>84</v>
      </c>
      <c r="K13" s="7" t="s">
        <v>84</v>
      </c>
      <c r="L13" s="7">
        <v>19</v>
      </c>
      <c r="M13" s="7">
        <v>13</v>
      </c>
      <c r="N13" s="7">
        <v>17</v>
      </c>
      <c r="O13" s="7">
        <v>11</v>
      </c>
      <c r="P13" s="7" t="s">
        <v>84</v>
      </c>
      <c r="Q13" s="7">
        <v>3</v>
      </c>
      <c r="R13" s="7">
        <v>18</v>
      </c>
      <c r="S13" s="7">
        <v>18</v>
      </c>
      <c r="T13" s="7">
        <v>1</v>
      </c>
    </row>
    <row r="14" spans="2:20" ht="12" customHeight="1">
      <c r="B14" s="44"/>
      <c r="C14" s="45"/>
      <c r="D14" s="22" t="s">
        <v>41</v>
      </c>
      <c r="E14" s="7">
        <f t="shared" si="2"/>
        <v>97</v>
      </c>
      <c r="F14" s="7">
        <v>1</v>
      </c>
      <c r="G14" s="7" t="s">
        <v>84</v>
      </c>
      <c r="H14" s="7">
        <v>1</v>
      </c>
      <c r="I14" s="7">
        <v>3</v>
      </c>
      <c r="J14" s="7">
        <v>2</v>
      </c>
      <c r="K14" s="7" t="s">
        <v>84</v>
      </c>
      <c r="L14" s="7">
        <v>17</v>
      </c>
      <c r="M14" s="7">
        <v>4</v>
      </c>
      <c r="N14" s="7">
        <v>11</v>
      </c>
      <c r="O14" s="7">
        <v>21</v>
      </c>
      <c r="P14" s="7">
        <v>2</v>
      </c>
      <c r="Q14" s="7">
        <v>5</v>
      </c>
      <c r="R14" s="7">
        <v>19</v>
      </c>
      <c r="S14" s="7">
        <v>11</v>
      </c>
      <c r="T14" s="7" t="s">
        <v>84</v>
      </c>
    </row>
    <row r="15" spans="2:20" ht="12" customHeight="1">
      <c r="B15" s="44"/>
      <c r="C15" s="45"/>
      <c r="D15" s="22" t="s">
        <v>40</v>
      </c>
      <c r="E15" s="7">
        <f t="shared" si="2"/>
        <v>58</v>
      </c>
      <c r="F15" s="7" t="s">
        <v>84</v>
      </c>
      <c r="G15" s="7" t="s">
        <v>84</v>
      </c>
      <c r="H15" s="7" t="s">
        <v>84</v>
      </c>
      <c r="I15" s="7" t="s">
        <v>84</v>
      </c>
      <c r="J15" s="7" t="s">
        <v>84</v>
      </c>
      <c r="K15" s="7" t="s">
        <v>84</v>
      </c>
      <c r="L15" s="7">
        <v>5</v>
      </c>
      <c r="M15" s="7">
        <v>11</v>
      </c>
      <c r="N15" s="7">
        <v>7</v>
      </c>
      <c r="O15" s="7">
        <v>13</v>
      </c>
      <c r="P15" s="7">
        <v>3</v>
      </c>
      <c r="Q15" s="7">
        <v>3</v>
      </c>
      <c r="R15" s="7">
        <v>9</v>
      </c>
      <c r="S15" s="7">
        <v>7</v>
      </c>
      <c r="T15" s="7" t="s">
        <v>84</v>
      </c>
    </row>
    <row r="16" spans="2:20" ht="12" customHeight="1">
      <c r="B16" s="44"/>
      <c r="C16" s="45"/>
      <c r="D16" s="22" t="s">
        <v>39</v>
      </c>
      <c r="E16" s="7">
        <f t="shared" si="2"/>
        <v>55</v>
      </c>
      <c r="F16" s="7" t="s">
        <v>84</v>
      </c>
      <c r="G16" s="7" t="s">
        <v>84</v>
      </c>
      <c r="H16" s="7">
        <v>1</v>
      </c>
      <c r="I16" s="7">
        <v>2</v>
      </c>
      <c r="J16" s="7">
        <v>1</v>
      </c>
      <c r="K16" s="7" t="s">
        <v>84</v>
      </c>
      <c r="L16" s="7">
        <v>10</v>
      </c>
      <c r="M16" s="7">
        <v>7</v>
      </c>
      <c r="N16" s="7">
        <v>9</v>
      </c>
      <c r="O16" s="7">
        <v>9</v>
      </c>
      <c r="P16" s="7" t="s">
        <v>84</v>
      </c>
      <c r="Q16" s="7">
        <v>1</v>
      </c>
      <c r="R16" s="7">
        <v>14</v>
      </c>
      <c r="S16" s="7">
        <v>1</v>
      </c>
      <c r="T16" s="7" t="s">
        <v>84</v>
      </c>
    </row>
    <row r="17" spans="2:20" ht="12" customHeight="1">
      <c r="B17" s="44"/>
      <c r="C17" s="45"/>
      <c r="D17" s="22" t="s">
        <v>38</v>
      </c>
      <c r="E17" s="7">
        <f t="shared" si="2"/>
        <v>27</v>
      </c>
      <c r="F17" s="7" t="s">
        <v>84</v>
      </c>
      <c r="G17" s="7" t="s">
        <v>84</v>
      </c>
      <c r="H17" s="7">
        <v>1</v>
      </c>
      <c r="I17" s="7">
        <v>2</v>
      </c>
      <c r="J17" s="7" t="s">
        <v>84</v>
      </c>
      <c r="K17" s="7" t="s">
        <v>84</v>
      </c>
      <c r="L17" s="7">
        <v>3</v>
      </c>
      <c r="M17" s="7">
        <v>4</v>
      </c>
      <c r="N17" s="7">
        <v>3</v>
      </c>
      <c r="O17" s="7">
        <v>7</v>
      </c>
      <c r="P17" s="7" t="s">
        <v>84</v>
      </c>
      <c r="Q17" s="7" t="s">
        <v>84</v>
      </c>
      <c r="R17" s="7">
        <v>5</v>
      </c>
      <c r="S17" s="7">
        <v>2</v>
      </c>
      <c r="T17" s="7" t="s">
        <v>84</v>
      </c>
    </row>
    <row r="18" spans="2:20" ht="12" customHeight="1">
      <c r="B18" s="44"/>
      <c r="C18" s="45"/>
      <c r="D18" s="22" t="s">
        <v>37</v>
      </c>
      <c r="E18" s="7">
        <f t="shared" si="2"/>
        <v>27</v>
      </c>
      <c r="F18" s="7" t="s">
        <v>84</v>
      </c>
      <c r="G18" s="7" t="s">
        <v>84</v>
      </c>
      <c r="H18" s="7" t="s">
        <v>84</v>
      </c>
      <c r="I18" s="7">
        <v>2</v>
      </c>
      <c r="J18" s="7" t="s">
        <v>84</v>
      </c>
      <c r="K18" s="7" t="s">
        <v>84</v>
      </c>
      <c r="L18" s="7">
        <v>11</v>
      </c>
      <c r="M18" s="7">
        <v>10</v>
      </c>
      <c r="N18" s="7">
        <v>4</v>
      </c>
      <c r="O18" s="7" t="s">
        <v>84</v>
      </c>
      <c r="P18" s="7" t="s">
        <v>84</v>
      </c>
      <c r="Q18" s="7" t="s">
        <v>84</v>
      </c>
      <c r="R18" s="7" t="s">
        <v>84</v>
      </c>
      <c r="S18" s="7" t="s">
        <v>84</v>
      </c>
      <c r="T18" s="7" t="s">
        <v>84</v>
      </c>
    </row>
    <row r="19" spans="2:20" ht="12" customHeight="1">
      <c r="B19" s="44"/>
      <c r="C19" s="45"/>
      <c r="D19" s="22" t="s">
        <v>36</v>
      </c>
      <c r="E19" s="7">
        <f t="shared" si="2"/>
        <v>23</v>
      </c>
      <c r="F19" s="7" t="s">
        <v>84</v>
      </c>
      <c r="G19" s="7" t="s">
        <v>84</v>
      </c>
      <c r="H19" s="7" t="s">
        <v>84</v>
      </c>
      <c r="I19" s="7">
        <v>4</v>
      </c>
      <c r="J19" s="7" t="s">
        <v>84</v>
      </c>
      <c r="K19" s="7" t="s">
        <v>84</v>
      </c>
      <c r="L19" s="7">
        <v>1</v>
      </c>
      <c r="M19" s="7">
        <v>5</v>
      </c>
      <c r="N19" s="7">
        <v>5</v>
      </c>
      <c r="O19" s="7">
        <v>3</v>
      </c>
      <c r="P19" s="7" t="s">
        <v>84</v>
      </c>
      <c r="Q19" s="7" t="s">
        <v>84</v>
      </c>
      <c r="R19" s="7">
        <v>3</v>
      </c>
      <c r="S19" s="7">
        <v>2</v>
      </c>
      <c r="T19" s="7" t="s">
        <v>84</v>
      </c>
    </row>
    <row r="20" spans="2:20" ht="12" customHeight="1">
      <c r="B20" s="44"/>
      <c r="C20" s="45"/>
      <c r="D20" s="22" t="s">
        <v>3</v>
      </c>
      <c r="E20" s="7">
        <f t="shared" si="2"/>
        <v>17</v>
      </c>
      <c r="F20" s="7" t="s">
        <v>84</v>
      </c>
      <c r="G20" s="7" t="s">
        <v>84</v>
      </c>
      <c r="H20" s="7" t="s">
        <v>84</v>
      </c>
      <c r="I20" s="7" t="s">
        <v>84</v>
      </c>
      <c r="J20" s="7" t="s">
        <v>84</v>
      </c>
      <c r="K20" s="7" t="s">
        <v>84</v>
      </c>
      <c r="L20" s="7" t="s">
        <v>84</v>
      </c>
      <c r="M20" s="7">
        <v>2</v>
      </c>
      <c r="N20" s="7">
        <v>2</v>
      </c>
      <c r="O20" s="7">
        <v>1</v>
      </c>
      <c r="P20" s="7" t="s">
        <v>84</v>
      </c>
      <c r="Q20" s="7" t="s">
        <v>84</v>
      </c>
      <c r="R20" s="7" t="s">
        <v>84</v>
      </c>
      <c r="S20" s="7">
        <v>12</v>
      </c>
      <c r="T20" s="7" t="s">
        <v>84</v>
      </c>
    </row>
    <row r="21" spans="2:20" ht="12" customHeight="1">
      <c r="B21" s="44"/>
      <c r="C21" s="45"/>
      <c r="D21" s="22" t="s">
        <v>35</v>
      </c>
      <c r="E21" s="7">
        <f t="shared" si="2"/>
        <v>13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 t="s">
        <v>84</v>
      </c>
      <c r="L21" s="7">
        <v>1</v>
      </c>
      <c r="M21" s="7" t="s">
        <v>84</v>
      </c>
      <c r="N21" s="7">
        <v>1</v>
      </c>
      <c r="O21" s="7">
        <v>1</v>
      </c>
      <c r="P21" s="7" t="s">
        <v>84</v>
      </c>
      <c r="Q21" s="7">
        <v>1</v>
      </c>
      <c r="R21" s="7" t="s">
        <v>84</v>
      </c>
      <c r="S21" s="7">
        <v>9</v>
      </c>
      <c r="T21" s="7" t="s">
        <v>84</v>
      </c>
    </row>
    <row r="22" spans="2:20" ht="24" customHeight="1">
      <c r="B22" s="44"/>
      <c r="C22" s="45"/>
      <c r="D22" s="22" t="s">
        <v>34</v>
      </c>
      <c r="E22" s="7">
        <f t="shared" si="2"/>
        <v>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 t="s">
        <v>84</v>
      </c>
      <c r="L22" s="7">
        <v>1</v>
      </c>
      <c r="M22" s="7">
        <v>1</v>
      </c>
      <c r="N22" s="7">
        <v>1</v>
      </c>
      <c r="O22" s="7" t="s">
        <v>84</v>
      </c>
      <c r="P22" s="7">
        <v>1</v>
      </c>
      <c r="Q22" s="7" t="s">
        <v>84</v>
      </c>
      <c r="R22" s="7" t="s">
        <v>84</v>
      </c>
      <c r="S22" s="7" t="s">
        <v>84</v>
      </c>
      <c r="T22" s="7" t="s">
        <v>84</v>
      </c>
    </row>
    <row r="23" spans="2:20" ht="12" customHeight="1">
      <c r="B23" s="44"/>
      <c r="C23" s="45"/>
      <c r="D23" s="22" t="s">
        <v>33</v>
      </c>
      <c r="E23" s="7">
        <f t="shared" si="2"/>
        <v>4</v>
      </c>
      <c r="F23" s="7" t="s">
        <v>84</v>
      </c>
      <c r="G23" s="7" t="s">
        <v>84</v>
      </c>
      <c r="H23" s="7" t="s">
        <v>84</v>
      </c>
      <c r="I23" s="7" t="s">
        <v>84</v>
      </c>
      <c r="J23" s="7" t="s">
        <v>84</v>
      </c>
      <c r="K23" s="7" t="s">
        <v>84</v>
      </c>
      <c r="L23" s="7" t="s">
        <v>84</v>
      </c>
      <c r="M23" s="7" t="s">
        <v>84</v>
      </c>
      <c r="N23" s="7" t="s">
        <v>84</v>
      </c>
      <c r="O23" s="7" t="s">
        <v>84</v>
      </c>
      <c r="P23" s="7" t="s">
        <v>84</v>
      </c>
      <c r="Q23" s="7" t="s">
        <v>84</v>
      </c>
      <c r="R23" s="7">
        <v>1</v>
      </c>
      <c r="S23" s="7">
        <v>3</v>
      </c>
      <c r="T23" s="7" t="s">
        <v>84</v>
      </c>
    </row>
    <row r="24" spans="2:20" ht="12" customHeight="1">
      <c r="B24" s="44"/>
      <c r="C24" s="45"/>
      <c r="D24" s="22" t="s">
        <v>32</v>
      </c>
      <c r="E24" s="7">
        <f t="shared" si="2"/>
        <v>3</v>
      </c>
      <c r="F24" s="7" t="s">
        <v>84</v>
      </c>
      <c r="G24" s="7" t="s">
        <v>84</v>
      </c>
      <c r="H24" s="7" t="s">
        <v>84</v>
      </c>
      <c r="I24" s="7">
        <v>1</v>
      </c>
      <c r="J24" s="7" t="s">
        <v>84</v>
      </c>
      <c r="K24" s="7" t="s">
        <v>84</v>
      </c>
      <c r="L24" s="7" t="s">
        <v>84</v>
      </c>
      <c r="M24" s="7" t="s">
        <v>84</v>
      </c>
      <c r="N24" s="7" t="s">
        <v>84</v>
      </c>
      <c r="O24" s="7">
        <v>1</v>
      </c>
      <c r="P24" s="7" t="s">
        <v>84</v>
      </c>
      <c r="Q24" s="7" t="s">
        <v>84</v>
      </c>
      <c r="R24" s="7">
        <v>1</v>
      </c>
      <c r="S24" s="7" t="s">
        <v>84</v>
      </c>
      <c r="T24" s="7" t="s">
        <v>84</v>
      </c>
    </row>
    <row r="25" spans="2:20" ht="12" customHeight="1">
      <c r="B25" s="44"/>
      <c r="C25" s="45"/>
      <c r="D25" s="22" t="s">
        <v>31</v>
      </c>
      <c r="E25" s="7">
        <f t="shared" si="2"/>
        <v>3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 t="s">
        <v>84</v>
      </c>
      <c r="L25" s="7">
        <v>1</v>
      </c>
      <c r="M25" s="7">
        <v>2</v>
      </c>
      <c r="N25" s="7" t="s">
        <v>84</v>
      </c>
      <c r="O25" s="7" t="s">
        <v>84</v>
      </c>
      <c r="P25" s="7" t="s">
        <v>84</v>
      </c>
      <c r="Q25" s="7" t="s">
        <v>84</v>
      </c>
      <c r="R25" s="7" t="s">
        <v>84</v>
      </c>
      <c r="S25" s="7" t="s">
        <v>84</v>
      </c>
      <c r="T25" s="7" t="s">
        <v>84</v>
      </c>
    </row>
    <row r="26" spans="2:20" ht="12" customHeight="1">
      <c r="B26" s="44"/>
      <c r="C26" s="45"/>
      <c r="D26" s="22" t="s">
        <v>30</v>
      </c>
      <c r="E26" s="7">
        <f t="shared" si="2"/>
        <v>1</v>
      </c>
      <c r="F26" s="7">
        <v>1</v>
      </c>
      <c r="G26" s="7" t="s">
        <v>84</v>
      </c>
      <c r="H26" s="7" t="s">
        <v>84</v>
      </c>
      <c r="I26" s="7" t="s">
        <v>84</v>
      </c>
      <c r="J26" s="7" t="s">
        <v>84</v>
      </c>
      <c r="K26" s="7" t="s">
        <v>84</v>
      </c>
      <c r="L26" s="7" t="s">
        <v>84</v>
      </c>
      <c r="M26" s="7" t="s">
        <v>84</v>
      </c>
      <c r="N26" s="7" t="s">
        <v>84</v>
      </c>
      <c r="O26" s="7" t="s">
        <v>84</v>
      </c>
      <c r="P26" s="7" t="s">
        <v>84</v>
      </c>
      <c r="Q26" s="7" t="s">
        <v>84</v>
      </c>
      <c r="R26" s="7" t="s">
        <v>84</v>
      </c>
      <c r="S26" s="7" t="s">
        <v>84</v>
      </c>
      <c r="T26" s="7" t="s">
        <v>84</v>
      </c>
    </row>
    <row r="27" spans="2:20" ht="12" customHeight="1">
      <c r="B27" s="44"/>
      <c r="C27" s="45"/>
      <c r="D27" s="22" t="s">
        <v>4</v>
      </c>
      <c r="E27" s="7">
        <f t="shared" si="2"/>
        <v>379</v>
      </c>
      <c r="F27" s="7">
        <v>9</v>
      </c>
      <c r="G27" s="7" t="s">
        <v>84</v>
      </c>
      <c r="H27" s="7">
        <v>3</v>
      </c>
      <c r="I27" s="7">
        <v>23</v>
      </c>
      <c r="J27" s="7">
        <v>7</v>
      </c>
      <c r="K27" s="7">
        <v>2</v>
      </c>
      <c r="L27" s="7">
        <v>57</v>
      </c>
      <c r="M27" s="7">
        <v>42</v>
      </c>
      <c r="N27" s="7">
        <v>40</v>
      </c>
      <c r="O27" s="7">
        <v>58</v>
      </c>
      <c r="P27" s="7">
        <v>1</v>
      </c>
      <c r="Q27" s="7">
        <v>15</v>
      </c>
      <c r="R27" s="7">
        <v>62</v>
      </c>
      <c r="S27" s="7">
        <v>60</v>
      </c>
      <c r="T27" s="7" t="s">
        <v>84</v>
      </c>
    </row>
    <row r="28" spans="2:20" ht="12" customHeight="1">
      <c r="B28" s="4"/>
      <c r="C28" s="25" t="s">
        <v>0</v>
      </c>
      <c r="D28" s="46"/>
      <c r="E28" s="21">
        <f>SUM(E29:E33)</f>
        <v>453</v>
      </c>
      <c r="F28" s="21" t="s">
        <v>84</v>
      </c>
      <c r="G28" s="21" t="s">
        <v>84</v>
      </c>
      <c r="H28" s="21">
        <f aca="true" t="shared" si="3" ref="H28:T28">SUM(H29:H33)</f>
        <v>3</v>
      </c>
      <c r="I28" s="21">
        <f t="shared" si="3"/>
        <v>31</v>
      </c>
      <c r="J28" s="21">
        <f t="shared" si="3"/>
        <v>3</v>
      </c>
      <c r="K28" s="21">
        <f t="shared" si="3"/>
        <v>1</v>
      </c>
      <c r="L28" s="21">
        <f t="shared" si="3"/>
        <v>46</v>
      </c>
      <c r="M28" s="21">
        <f t="shared" si="3"/>
        <v>64</v>
      </c>
      <c r="N28" s="21">
        <f t="shared" si="3"/>
        <v>45</v>
      </c>
      <c r="O28" s="21">
        <f t="shared" si="3"/>
        <v>105</v>
      </c>
      <c r="P28" s="21">
        <f t="shared" si="3"/>
        <v>3</v>
      </c>
      <c r="Q28" s="21">
        <f t="shared" si="3"/>
        <v>17</v>
      </c>
      <c r="R28" s="21">
        <f t="shared" si="3"/>
        <v>96</v>
      </c>
      <c r="S28" s="21">
        <f t="shared" si="3"/>
        <v>38</v>
      </c>
      <c r="T28" s="21">
        <f t="shared" si="3"/>
        <v>1</v>
      </c>
    </row>
    <row r="29" spans="2:20" ht="12" customHeight="1">
      <c r="B29" s="36" t="s">
        <v>29</v>
      </c>
      <c r="C29" s="37"/>
      <c r="D29" s="22" t="s">
        <v>28</v>
      </c>
      <c r="E29" s="7">
        <f>SUM(F29:T29)</f>
        <v>246</v>
      </c>
      <c r="F29" s="7" t="s">
        <v>84</v>
      </c>
      <c r="G29" s="7" t="s">
        <v>84</v>
      </c>
      <c r="H29" s="7">
        <v>1</v>
      </c>
      <c r="I29" s="7">
        <v>10</v>
      </c>
      <c r="J29" s="7">
        <v>1</v>
      </c>
      <c r="K29" s="7">
        <v>1</v>
      </c>
      <c r="L29" s="7">
        <v>17</v>
      </c>
      <c r="M29" s="7">
        <v>27</v>
      </c>
      <c r="N29" s="7">
        <v>26</v>
      </c>
      <c r="O29" s="7">
        <v>62</v>
      </c>
      <c r="P29" s="7">
        <v>3</v>
      </c>
      <c r="Q29" s="7">
        <v>6</v>
      </c>
      <c r="R29" s="7">
        <v>56</v>
      </c>
      <c r="S29" s="7">
        <v>35</v>
      </c>
      <c r="T29" s="7">
        <v>1</v>
      </c>
    </row>
    <row r="30" spans="2:20" ht="12" customHeight="1">
      <c r="B30" s="38"/>
      <c r="C30" s="39"/>
      <c r="D30" s="22" t="s">
        <v>27</v>
      </c>
      <c r="E30" s="7">
        <f>SUM(F30:T30)</f>
        <v>160</v>
      </c>
      <c r="F30" s="7" t="s">
        <v>84</v>
      </c>
      <c r="G30" s="7" t="s">
        <v>84</v>
      </c>
      <c r="H30" s="7">
        <v>1</v>
      </c>
      <c r="I30" s="7">
        <v>14</v>
      </c>
      <c r="J30" s="7">
        <v>2</v>
      </c>
      <c r="K30" s="7" t="s">
        <v>84</v>
      </c>
      <c r="L30" s="7">
        <v>14</v>
      </c>
      <c r="M30" s="7">
        <v>30</v>
      </c>
      <c r="N30" s="7">
        <v>16</v>
      </c>
      <c r="O30" s="7">
        <v>31</v>
      </c>
      <c r="P30" s="7" t="s">
        <v>84</v>
      </c>
      <c r="Q30" s="7">
        <v>10</v>
      </c>
      <c r="R30" s="7">
        <v>39</v>
      </c>
      <c r="S30" s="7">
        <v>3</v>
      </c>
      <c r="T30" s="7" t="s">
        <v>84</v>
      </c>
    </row>
    <row r="31" spans="2:20" ht="12" customHeight="1">
      <c r="B31" s="38"/>
      <c r="C31" s="39"/>
      <c r="D31" s="22" t="s">
        <v>26</v>
      </c>
      <c r="E31" s="7">
        <f>SUM(F31:T31)</f>
        <v>30</v>
      </c>
      <c r="F31" s="7" t="s">
        <v>84</v>
      </c>
      <c r="G31" s="7" t="s">
        <v>84</v>
      </c>
      <c r="H31" s="7" t="s">
        <v>84</v>
      </c>
      <c r="I31" s="7">
        <v>7</v>
      </c>
      <c r="J31" s="7" t="s">
        <v>84</v>
      </c>
      <c r="K31" s="7" t="s">
        <v>84</v>
      </c>
      <c r="L31" s="7">
        <v>14</v>
      </c>
      <c r="M31" s="7">
        <v>7</v>
      </c>
      <c r="N31" s="7">
        <v>2</v>
      </c>
      <c r="O31" s="7" t="s">
        <v>84</v>
      </c>
      <c r="P31" s="7" t="s">
        <v>84</v>
      </c>
      <c r="Q31" s="7" t="s">
        <v>84</v>
      </c>
      <c r="R31" s="7" t="s">
        <v>84</v>
      </c>
      <c r="S31" s="7" t="s">
        <v>84</v>
      </c>
      <c r="T31" s="7" t="s">
        <v>84</v>
      </c>
    </row>
    <row r="32" spans="2:20" ht="12" customHeight="1">
      <c r="B32" s="38"/>
      <c r="C32" s="39"/>
      <c r="D32" s="22" t="s">
        <v>25</v>
      </c>
      <c r="E32" s="7">
        <f>SUM(F32:T32)</f>
        <v>10</v>
      </c>
      <c r="F32" s="7" t="s">
        <v>84</v>
      </c>
      <c r="G32" s="7" t="s">
        <v>84</v>
      </c>
      <c r="H32" s="7">
        <v>1</v>
      </c>
      <c r="I32" s="7" t="s">
        <v>84</v>
      </c>
      <c r="J32" s="7" t="s">
        <v>84</v>
      </c>
      <c r="K32" s="7" t="s">
        <v>84</v>
      </c>
      <c r="L32" s="7">
        <v>1</v>
      </c>
      <c r="M32" s="7" t="s">
        <v>84</v>
      </c>
      <c r="N32" s="7">
        <v>1</v>
      </c>
      <c r="O32" s="7">
        <v>5</v>
      </c>
      <c r="P32" s="7" t="s">
        <v>84</v>
      </c>
      <c r="Q32" s="7">
        <v>1</v>
      </c>
      <c r="R32" s="7">
        <v>1</v>
      </c>
      <c r="S32" s="7" t="s">
        <v>84</v>
      </c>
      <c r="T32" s="7" t="s">
        <v>84</v>
      </c>
    </row>
    <row r="33" spans="2:20" ht="12" customHeight="1">
      <c r="B33" s="40"/>
      <c r="C33" s="41"/>
      <c r="D33" s="22" t="s">
        <v>4</v>
      </c>
      <c r="E33" s="7">
        <f>SUM(F33:T33)</f>
        <v>7</v>
      </c>
      <c r="F33" s="7" t="s">
        <v>84</v>
      </c>
      <c r="G33" s="7" t="s">
        <v>84</v>
      </c>
      <c r="H33" s="7" t="s">
        <v>84</v>
      </c>
      <c r="I33" s="7" t="s">
        <v>84</v>
      </c>
      <c r="J33" s="7" t="s">
        <v>84</v>
      </c>
      <c r="K33" s="7" t="s">
        <v>84</v>
      </c>
      <c r="L33" s="7" t="s">
        <v>84</v>
      </c>
      <c r="M33" s="7" t="s">
        <v>84</v>
      </c>
      <c r="N33" s="7" t="s">
        <v>84</v>
      </c>
      <c r="O33" s="7">
        <v>7</v>
      </c>
      <c r="P33" s="7" t="s">
        <v>84</v>
      </c>
      <c r="Q33" s="7" t="s">
        <v>84</v>
      </c>
      <c r="R33" s="7" t="s">
        <v>84</v>
      </c>
      <c r="S33" s="7" t="s">
        <v>84</v>
      </c>
      <c r="T33" s="7" t="s">
        <v>84</v>
      </c>
    </row>
    <row r="34" spans="2:20" ht="12" customHeight="1">
      <c r="B34" s="4"/>
      <c r="C34" s="25" t="s">
        <v>0</v>
      </c>
      <c r="D34" s="46"/>
      <c r="E34" s="21">
        <f>SUM(E35:E40)</f>
        <v>81</v>
      </c>
      <c r="F34" s="21">
        <f>SUM(F35:F40)</f>
        <v>1</v>
      </c>
      <c r="G34" s="21" t="s">
        <v>84</v>
      </c>
      <c r="H34" s="21">
        <f>SUM(H35:H40)</f>
        <v>1</v>
      </c>
      <c r="I34" s="21">
        <f>SUM(I35:I40)</f>
        <v>4</v>
      </c>
      <c r="J34" s="21">
        <f>SUM(J35:J40)</f>
        <v>1</v>
      </c>
      <c r="K34" s="21" t="s">
        <v>84</v>
      </c>
      <c r="L34" s="21">
        <f>SUM(L35:L40)</f>
        <v>18</v>
      </c>
      <c r="M34" s="21">
        <f>SUM(M35:M40)</f>
        <v>9</v>
      </c>
      <c r="N34" s="21">
        <f>SUM(N35:N40)</f>
        <v>15</v>
      </c>
      <c r="O34" s="21">
        <f>SUM(O35:O40)</f>
        <v>11</v>
      </c>
      <c r="P34" s="21" t="s">
        <v>84</v>
      </c>
      <c r="Q34" s="21">
        <f>SUM(Q35:Q40)</f>
        <v>4</v>
      </c>
      <c r="R34" s="21">
        <v>12</v>
      </c>
      <c r="S34" s="21">
        <f>SUM(S35:S40)</f>
        <v>5</v>
      </c>
      <c r="T34" s="21" t="s">
        <v>84</v>
      </c>
    </row>
    <row r="35" spans="2:20" ht="12" customHeight="1">
      <c r="B35" s="30" t="s">
        <v>24</v>
      </c>
      <c r="C35" s="31"/>
      <c r="D35" s="22" t="s">
        <v>23</v>
      </c>
      <c r="E35" s="7">
        <f aca="true" t="shared" si="4" ref="E35:E40">SUM(F35:T35)</f>
        <v>42</v>
      </c>
      <c r="F35" s="7" t="s">
        <v>84</v>
      </c>
      <c r="G35" s="7" t="s">
        <v>84</v>
      </c>
      <c r="H35" s="7" t="s">
        <v>84</v>
      </c>
      <c r="I35" s="7">
        <v>3</v>
      </c>
      <c r="J35" s="7" t="s">
        <v>84</v>
      </c>
      <c r="K35" s="7" t="s">
        <v>84</v>
      </c>
      <c r="L35" s="7">
        <v>8</v>
      </c>
      <c r="M35" s="7">
        <v>4</v>
      </c>
      <c r="N35" s="7">
        <v>5</v>
      </c>
      <c r="O35" s="7">
        <v>6</v>
      </c>
      <c r="P35" s="7" t="s">
        <v>84</v>
      </c>
      <c r="Q35" s="7">
        <v>3</v>
      </c>
      <c r="R35" s="7">
        <v>9</v>
      </c>
      <c r="S35" s="7">
        <v>4</v>
      </c>
      <c r="T35" s="7" t="s">
        <v>84</v>
      </c>
    </row>
    <row r="36" spans="2:20" ht="12" customHeight="1">
      <c r="B36" s="32"/>
      <c r="C36" s="33"/>
      <c r="D36" s="22" t="s">
        <v>22</v>
      </c>
      <c r="E36" s="7">
        <f t="shared" si="4"/>
        <v>20</v>
      </c>
      <c r="F36" s="7" t="s">
        <v>84</v>
      </c>
      <c r="G36" s="7" t="s">
        <v>84</v>
      </c>
      <c r="H36" s="7" t="s">
        <v>84</v>
      </c>
      <c r="I36" s="7" t="s">
        <v>84</v>
      </c>
      <c r="J36" s="7" t="s">
        <v>84</v>
      </c>
      <c r="K36" s="7" t="s">
        <v>84</v>
      </c>
      <c r="L36" s="7">
        <v>6</v>
      </c>
      <c r="M36" s="7">
        <v>2</v>
      </c>
      <c r="N36" s="7">
        <v>7</v>
      </c>
      <c r="O36" s="7">
        <v>2</v>
      </c>
      <c r="P36" s="7" t="s">
        <v>84</v>
      </c>
      <c r="Q36" s="7">
        <v>1</v>
      </c>
      <c r="R36" s="7">
        <v>1</v>
      </c>
      <c r="S36" s="7">
        <v>1</v>
      </c>
      <c r="T36" s="7" t="s">
        <v>84</v>
      </c>
    </row>
    <row r="37" spans="2:20" ht="12" customHeight="1">
      <c r="B37" s="32"/>
      <c r="C37" s="33"/>
      <c r="D37" s="22" t="s">
        <v>21</v>
      </c>
      <c r="E37" s="7">
        <f t="shared" si="4"/>
        <v>5</v>
      </c>
      <c r="F37" s="7">
        <v>1</v>
      </c>
      <c r="G37" s="7" t="s">
        <v>84</v>
      </c>
      <c r="H37" s="7" t="s">
        <v>84</v>
      </c>
      <c r="I37" s="7" t="s">
        <v>84</v>
      </c>
      <c r="J37" s="7">
        <v>1</v>
      </c>
      <c r="K37" s="7" t="s">
        <v>84</v>
      </c>
      <c r="L37" s="7">
        <v>1</v>
      </c>
      <c r="M37" s="7" t="s">
        <v>84</v>
      </c>
      <c r="N37" s="7">
        <v>2</v>
      </c>
      <c r="O37" s="7" t="s">
        <v>84</v>
      </c>
      <c r="P37" s="7" t="s">
        <v>84</v>
      </c>
      <c r="Q37" s="7" t="s">
        <v>84</v>
      </c>
      <c r="R37" s="7" t="s">
        <v>84</v>
      </c>
      <c r="S37" s="7" t="s">
        <v>84</v>
      </c>
      <c r="T37" s="7" t="s">
        <v>84</v>
      </c>
    </row>
    <row r="38" spans="2:20" ht="12" customHeight="1">
      <c r="B38" s="32"/>
      <c r="C38" s="33"/>
      <c r="D38" s="22" t="s">
        <v>20</v>
      </c>
      <c r="E38" s="7">
        <f t="shared" si="4"/>
        <v>4</v>
      </c>
      <c r="F38" s="7" t="s">
        <v>84</v>
      </c>
      <c r="G38" s="7" t="s">
        <v>84</v>
      </c>
      <c r="H38" s="7" t="s">
        <v>84</v>
      </c>
      <c r="I38" s="7" t="s">
        <v>84</v>
      </c>
      <c r="J38" s="7" t="s">
        <v>84</v>
      </c>
      <c r="K38" s="7" t="s">
        <v>84</v>
      </c>
      <c r="L38" s="7" t="s">
        <v>84</v>
      </c>
      <c r="M38" s="7" t="s">
        <v>84</v>
      </c>
      <c r="N38" s="7" t="s">
        <v>84</v>
      </c>
      <c r="O38" s="7">
        <v>3</v>
      </c>
      <c r="P38" s="7" t="s">
        <v>84</v>
      </c>
      <c r="Q38" s="7" t="s">
        <v>84</v>
      </c>
      <c r="R38" s="7">
        <v>1</v>
      </c>
      <c r="S38" s="7" t="s">
        <v>84</v>
      </c>
      <c r="T38" s="7" t="s">
        <v>84</v>
      </c>
    </row>
    <row r="39" spans="2:20" ht="12" customHeight="1">
      <c r="B39" s="32"/>
      <c r="C39" s="33"/>
      <c r="D39" s="22" t="s">
        <v>19</v>
      </c>
      <c r="E39" s="7">
        <f t="shared" si="4"/>
        <v>3</v>
      </c>
      <c r="F39" s="7" t="s">
        <v>84</v>
      </c>
      <c r="G39" s="7" t="s">
        <v>84</v>
      </c>
      <c r="H39" s="7" t="s">
        <v>84</v>
      </c>
      <c r="I39" s="7">
        <v>1</v>
      </c>
      <c r="J39" s="7" t="s">
        <v>84</v>
      </c>
      <c r="K39" s="7" t="s">
        <v>84</v>
      </c>
      <c r="L39" s="7" t="s">
        <v>84</v>
      </c>
      <c r="M39" s="7">
        <v>1</v>
      </c>
      <c r="N39" s="7">
        <v>1</v>
      </c>
      <c r="O39" s="7" t="s">
        <v>84</v>
      </c>
      <c r="P39" s="7" t="s">
        <v>84</v>
      </c>
      <c r="Q39" s="7" t="s">
        <v>84</v>
      </c>
      <c r="R39" s="7" t="s">
        <v>84</v>
      </c>
      <c r="S39" s="7" t="s">
        <v>84</v>
      </c>
      <c r="T39" s="7" t="s">
        <v>84</v>
      </c>
    </row>
    <row r="40" spans="2:20" ht="12" customHeight="1">
      <c r="B40" s="34"/>
      <c r="C40" s="35"/>
      <c r="D40" s="22" t="s">
        <v>4</v>
      </c>
      <c r="E40" s="7">
        <f t="shared" si="4"/>
        <v>7</v>
      </c>
      <c r="F40" s="7" t="s">
        <v>84</v>
      </c>
      <c r="G40" s="7" t="s">
        <v>84</v>
      </c>
      <c r="H40" s="7">
        <v>1</v>
      </c>
      <c r="I40" s="7" t="s">
        <v>84</v>
      </c>
      <c r="J40" s="7" t="s">
        <v>84</v>
      </c>
      <c r="K40" s="7" t="s">
        <v>84</v>
      </c>
      <c r="L40" s="7">
        <v>3</v>
      </c>
      <c r="M40" s="7">
        <v>2</v>
      </c>
      <c r="N40" s="7" t="s">
        <v>84</v>
      </c>
      <c r="O40" s="7" t="s">
        <v>84</v>
      </c>
      <c r="P40" s="7" t="s">
        <v>84</v>
      </c>
      <c r="Q40" s="7" t="s">
        <v>84</v>
      </c>
      <c r="R40" s="7">
        <v>1</v>
      </c>
      <c r="S40" s="7" t="s">
        <v>84</v>
      </c>
      <c r="T40" s="7" t="s">
        <v>84</v>
      </c>
    </row>
    <row r="41" spans="2:20" ht="12" customHeight="1">
      <c r="B41" s="4"/>
      <c r="C41" s="25" t="s">
        <v>18</v>
      </c>
      <c r="D41" s="26"/>
      <c r="E41" s="21">
        <f>SUM(K41:T41)</f>
        <v>407</v>
      </c>
      <c r="F41" s="21" t="s">
        <v>84</v>
      </c>
      <c r="G41" s="21" t="s">
        <v>84</v>
      </c>
      <c r="H41" s="21">
        <v>1</v>
      </c>
      <c r="I41" s="21">
        <v>14</v>
      </c>
      <c r="J41" s="21">
        <v>9</v>
      </c>
      <c r="K41" s="21" t="s">
        <v>84</v>
      </c>
      <c r="L41" s="21">
        <v>25</v>
      </c>
      <c r="M41" s="21">
        <v>94</v>
      </c>
      <c r="N41" s="21">
        <v>47</v>
      </c>
      <c r="O41" s="21">
        <v>117</v>
      </c>
      <c r="P41" s="21">
        <v>1</v>
      </c>
      <c r="Q41" s="21">
        <v>19</v>
      </c>
      <c r="R41" s="21">
        <v>104</v>
      </c>
      <c r="S41" s="21" t="s">
        <v>84</v>
      </c>
      <c r="T41" s="21" t="s">
        <v>84</v>
      </c>
    </row>
    <row r="42" ht="12" customHeight="1"/>
    <row r="43" spans="2:3" ht="12.75">
      <c r="B43" s="6" t="s">
        <v>16</v>
      </c>
      <c r="C43" s="6"/>
    </row>
    <row r="44" spans="2:3" ht="12.75">
      <c r="B44" s="6" t="s">
        <v>17</v>
      </c>
      <c r="C44" s="6"/>
    </row>
  </sheetData>
  <mergeCells count="18">
    <mergeCell ref="Q3:R3"/>
    <mergeCell ref="T3:T4"/>
    <mergeCell ref="C7:D7"/>
    <mergeCell ref="B6:D6"/>
    <mergeCell ref="B3:D4"/>
    <mergeCell ref="E3:E4"/>
    <mergeCell ref="K3:N3"/>
    <mergeCell ref="F3:F4"/>
    <mergeCell ref="G3:J3"/>
    <mergeCell ref="S3:S4"/>
    <mergeCell ref="C41:D41"/>
    <mergeCell ref="O3:O4"/>
    <mergeCell ref="P3:P4"/>
    <mergeCell ref="B35:C40"/>
    <mergeCell ref="B29:C33"/>
    <mergeCell ref="B8:C27"/>
    <mergeCell ref="C28:D28"/>
    <mergeCell ref="C34:D3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1" customWidth="1"/>
    <col min="4" max="4" width="17.875" style="1" customWidth="1"/>
    <col min="5" max="6" width="10.375" style="1" customWidth="1"/>
    <col min="7" max="8" width="9.00390625" style="1" customWidth="1"/>
  </cols>
  <sheetData>
    <row r="1" spans="2:3" ht="14.25">
      <c r="B1" s="2" t="s">
        <v>15</v>
      </c>
      <c r="C1" s="2"/>
    </row>
    <row r="2" ht="12" customHeight="1">
      <c r="C2" s="9" t="s">
        <v>83</v>
      </c>
    </row>
    <row r="3" spans="2:8" ht="12" customHeight="1">
      <c r="B3" s="52" t="s">
        <v>2</v>
      </c>
      <c r="C3" s="53"/>
      <c r="D3" s="54"/>
      <c r="E3" s="63" t="s">
        <v>0</v>
      </c>
      <c r="F3" s="63" t="s">
        <v>82</v>
      </c>
      <c r="G3" s="63" t="s">
        <v>81</v>
      </c>
      <c r="H3" s="63" t="s">
        <v>80</v>
      </c>
    </row>
    <row r="4" spans="2:8" ht="12" customHeight="1">
      <c r="B4" s="55"/>
      <c r="C4" s="56"/>
      <c r="D4" s="57"/>
      <c r="E4" s="49"/>
      <c r="F4" s="49"/>
      <c r="G4" s="49"/>
      <c r="H4" s="49"/>
    </row>
    <row r="5" spans="2:8" ht="12" customHeight="1">
      <c r="B5" s="4"/>
      <c r="C5" s="5"/>
      <c r="D5" s="5"/>
      <c r="E5" s="3" t="s">
        <v>1</v>
      </c>
      <c r="F5" s="3" t="s">
        <v>1</v>
      </c>
      <c r="G5" s="3" t="s">
        <v>1</v>
      </c>
      <c r="H5" s="3" t="s">
        <v>1</v>
      </c>
    </row>
    <row r="6" spans="2:8" ht="12" customHeight="1">
      <c r="B6" s="50" t="s">
        <v>0</v>
      </c>
      <c r="C6" s="51"/>
      <c r="D6" s="51"/>
      <c r="E6" s="8">
        <f>SUM(E7:E17)</f>
        <v>163</v>
      </c>
      <c r="F6" s="8">
        <f>SUM(F7:F17)</f>
        <v>138</v>
      </c>
      <c r="G6" s="8">
        <f>SUM(G7:G17)</f>
        <v>7</v>
      </c>
      <c r="H6" s="8">
        <f>SUM(H7:H17)</f>
        <v>18</v>
      </c>
    </row>
    <row r="7" spans="2:8" ht="12" customHeight="1">
      <c r="B7" s="10"/>
      <c r="C7" s="61" t="s">
        <v>79</v>
      </c>
      <c r="D7" s="62" t="s">
        <v>41</v>
      </c>
      <c r="E7" s="7">
        <v>98</v>
      </c>
      <c r="F7" s="7">
        <v>92</v>
      </c>
      <c r="G7" s="7" t="s">
        <v>84</v>
      </c>
      <c r="H7" s="7">
        <v>6</v>
      </c>
    </row>
    <row r="8" spans="2:8" ht="12" customHeight="1">
      <c r="B8" s="10"/>
      <c r="C8" s="61" t="s">
        <v>3</v>
      </c>
      <c r="D8" s="62" t="s">
        <v>78</v>
      </c>
      <c r="E8" s="7">
        <v>12</v>
      </c>
      <c r="F8" s="7">
        <v>12</v>
      </c>
      <c r="G8" s="7" t="s">
        <v>84</v>
      </c>
      <c r="H8" s="7" t="s">
        <v>84</v>
      </c>
    </row>
    <row r="9" spans="2:8" ht="12" customHeight="1">
      <c r="B9" s="10"/>
      <c r="C9" s="61" t="s">
        <v>77</v>
      </c>
      <c r="D9" s="62" t="s">
        <v>45</v>
      </c>
      <c r="E9" s="7">
        <v>10</v>
      </c>
      <c r="F9" s="7">
        <v>10</v>
      </c>
      <c r="G9" s="7" t="s">
        <v>84</v>
      </c>
      <c r="H9" s="7" t="s">
        <v>84</v>
      </c>
    </row>
    <row r="10" spans="2:8" ht="12" customHeight="1">
      <c r="B10" s="10"/>
      <c r="C10" s="61" t="s">
        <v>76</v>
      </c>
      <c r="D10" s="62"/>
      <c r="E10" s="7">
        <v>5</v>
      </c>
      <c r="F10" s="7">
        <v>5</v>
      </c>
      <c r="G10" s="7" t="s">
        <v>84</v>
      </c>
      <c r="H10" s="7" t="s">
        <v>84</v>
      </c>
    </row>
    <row r="11" spans="2:8" ht="12" customHeight="1">
      <c r="B11" s="10"/>
      <c r="C11" s="61" t="s">
        <v>40</v>
      </c>
      <c r="D11" s="62" t="s">
        <v>33</v>
      </c>
      <c r="E11" s="7">
        <v>5</v>
      </c>
      <c r="F11" s="7">
        <v>5</v>
      </c>
      <c r="G11" s="7" t="s">
        <v>84</v>
      </c>
      <c r="H11" s="7" t="s">
        <v>84</v>
      </c>
    </row>
    <row r="12" spans="2:8" ht="12" customHeight="1">
      <c r="B12" s="10"/>
      <c r="C12" s="61" t="s">
        <v>75</v>
      </c>
      <c r="D12" s="62" t="s">
        <v>74</v>
      </c>
      <c r="E12" s="7">
        <v>4</v>
      </c>
      <c r="F12" s="7">
        <v>1</v>
      </c>
      <c r="G12" s="7" t="s">
        <v>84</v>
      </c>
      <c r="H12" s="7">
        <v>3</v>
      </c>
    </row>
    <row r="13" spans="2:8" ht="12" customHeight="1">
      <c r="B13" s="10"/>
      <c r="C13" s="61" t="s">
        <v>73</v>
      </c>
      <c r="D13" s="62" t="s">
        <v>37</v>
      </c>
      <c r="E13" s="7">
        <v>2</v>
      </c>
      <c r="F13" s="7" t="s">
        <v>84</v>
      </c>
      <c r="G13" s="7">
        <v>2</v>
      </c>
      <c r="H13" s="7" t="s">
        <v>84</v>
      </c>
    </row>
    <row r="14" spans="2:8" ht="12" customHeight="1">
      <c r="B14" s="10"/>
      <c r="C14" s="61" t="s">
        <v>41</v>
      </c>
      <c r="D14" s="62" t="s">
        <v>3</v>
      </c>
      <c r="E14" s="7">
        <v>1</v>
      </c>
      <c r="F14" s="7">
        <v>1</v>
      </c>
      <c r="G14" s="7" t="s">
        <v>84</v>
      </c>
      <c r="H14" s="7" t="s">
        <v>84</v>
      </c>
    </row>
    <row r="15" spans="2:8" ht="12" customHeight="1">
      <c r="B15" s="10"/>
      <c r="C15" s="61" t="s">
        <v>72</v>
      </c>
      <c r="D15" s="62" t="s">
        <v>71</v>
      </c>
      <c r="E15" s="7">
        <v>1</v>
      </c>
      <c r="F15" s="7" t="s">
        <v>84</v>
      </c>
      <c r="G15" s="7" t="s">
        <v>84</v>
      </c>
      <c r="H15" s="7">
        <v>1</v>
      </c>
    </row>
    <row r="16" spans="2:8" ht="12" customHeight="1">
      <c r="B16" s="10"/>
      <c r="C16" s="61" t="s">
        <v>70</v>
      </c>
      <c r="D16" s="62" t="s">
        <v>69</v>
      </c>
      <c r="E16" s="7">
        <v>1</v>
      </c>
      <c r="F16" s="7" t="s">
        <v>84</v>
      </c>
      <c r="G16" s="7" t="s">
        <v>84</v>
      </c>
      <c r="H16" s="7">
        <v>1</v>
      </c>
    </row>
    <row r="17" spans="2:8" ht="12" customHeight="1">
      <c r="B17" s="10"/>
      <c r="C17" s="61" t="s">
        <v>4</v>
      </c>
      <c r="D17" s="62" t="s">
        <v>68</v>
      </c>
      <c r="E17" s="7">
        <v>24</v>
      </c>
      <c r="F17" s="7">
        <v>12</v>
      </c>
      <c r="G17" s="7">
        <v>5</v>
      </c>
      <c r="H17" s="7">
        <v>7</v>
      </c>
    </row>
    <row r="18" ht="12" customHeight="1"/>
    <row r="19" spans="2:3" ht="12.75">
      <c r="B19" s="6" t="s">
        <v>16</v>
      </c>
      <c r="C19" s="6"/>
    </row>
    <row r="20" spans="2:3" ht="12.75">
      <c r="B20" s="6" t="s">
        <v>67</v>
      </c>
      <c r="C20" s="6"/>
    </row>
  </sheetData>
  <mergeCells count="17">
    <mergeCell ref="G3:G4"/>
    <mergeCell ref="H3:H4"/>
    <mergeCell ref="C17:D17"/>
    <mergeCell ref="C16:D16"/>
    <mergeCell ref="C12:D12"/>
    <mergeCell ref="C11:D11"/>
    <mergeCell ref="C13:D13"/>
    <mergeCell ref="C15:D15"/>
    <mergeCell ref="C14:D14"/>
    <mergeCell ref="C8:D8"/>
    <mergeCell ref="C9:D9"/>
    <mergeCell ref="C10:D10"/>
    <mergeCell ref="F3:F4"/>
    <mergeCell ref="B6:D6"/>
    <mergeCell ref="B3:D4"/>
    <mergeCell ref="E3:E4"/>
    <mergeCell ref="C7:D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.25390625" style="1" customWidth="1"/>
    <col min="4" max="4" width="17.875" style="1" customWidth="1"/>
    <col min="5" max="5" width="10.375" style="1" customWidth="1"/>
    <col min="6" max="16384" width="9.00390625" style="1" customWidth="1"/>
  </cols>
  <sheetData>
    <row r="1" spans="2:3" ht="14.25">
      <c r="B1" s="2" t="s">
        <v>15</v>
      </c>
      <c r="C1" s="2"/>
    </row>
    <row r="2" ht="12" customHeight="1">
      <c r="C2" s="9" t="s">
        <v>7</v>
      </c>
    </row>
    <row r="3" spans="2:5" ht="12" customHeight="1">
      <c r="B3" s="52" t="s">
        <v>2</v>
      </c>
      <c r="C3" s="53"/>
      <c r="D3" s="54"/>
      <c r="E3" s="63" t="s">
        <v>5</v>
      </c>
    </row>
    <row r="4" spans="2:5" ht="12" customHeight="1">
      <c r="B4" s="55"/>
      <c r="C4" s="56"/>
      <c r="D4" s="57"/>
      <c r="E4" s="49"/>
    </row>
    <row r="5" spans="2:5" ht="12" customHeight="1">
      <c r="B5" s="4"/>
      <c r="C5" s="5"/>
      <c r="D5" s="5"/>
      <c r="E5" s="3" t="s">
        <v>1</v>
      </c>
    </row>
    <row r="6" spans="2:5" ht="12" customHeight="1">
      <c r="B6" s="50" t="s">
        <v>0</v>
      </c>
      <c r="C6" s="51"/>
      <c r="D6" s="51"/>
      <c r="E6" s="8">
        <v>2</v>
      </c>
    </row>
    <row r="7" spans="2:5" ht="12" customHeight="1">
      <c r="B7" s="10"/>
      <c r="C7" s="61" t="s">
        <v>8</v>
      </c>
      <c r="D7" s="62"/>
      <c r="E7" s="7">
        <v>1</v>
      </c>
    </row>
    <row r="8" spans="2:5" ht="12" customHeight="1">
      <c r="B8" s="10"/>
      <c r="C8" s="61" t="s">
        <v>4</v>
      </c>
      <c r="D8" s="62" t="s">
        <v>3</v>
      </c>
      <c r="E8" s="7">
        <v>1</v>
      </c>
    </row>
    <row r="9" spans="2:5" ht="12" customHeight="1">
      <c r="B9" s="15"/>
      <c r="C9" s="16"/>
      <c r="D9" s="13"/>
      <c r="E9" s="14"/>
    </row>
    <row r="10" spans="2:5" ht="12" customHeight="1">
      <c r="B10" s="17"/>
      <c r="C10" s="18"/>
      <c r="D10" s="19"/>
      <c r="E10" s="20"/>
    </row>
    <row r="11" spans="2:5" ht="12" customHeight="1">
      <c r="B11" s="64" t="s">
        <v>2</v>
      </c>
      <c r="C11" s="65"/>
      <c r="D11" s="66"/>
      <c r="E11" s="67" t="s">
        <v>5</v>
      </c>
    </row>
    <row r="12" spans="2:5" ht="12" customHeight="1">
      <c r="B12" s="55"/>
      <c r="C12" s="56"/>
      <c r="D12" s="57"/>
      <c r="E12" s="49"/>
    </row>
    <row r="13" spans="2:5" ht="12" customHeight="1">
      <c r="B13" s="4"/>
      <c r="C13" s="5"/>
      <c r="D13" s="5"/>
      <c r="E13" s="3" t="s">
        <v>1</v>
      </c>
    </row>
    <row r="14" spans="2:5" ht="12" customHeight="1">
      <c r="B14" s="50" t="s">
        <v>0</v>
      </c>
      <c r="C14" s="51"/>
      <c r="D14" s="51"/>
      <c r="E14" s="8">
        <f>SUM(E15:E23)</f>
        <v>3440</v>
      </c>
    </row>
    <row r="15" spans="2:5" ht="12" customHeight="1">
      <c r="B15" s="10"/>
      <c r="C15" s="11" t="s">
        <v>9</v>
      </c>
      <c r="D15" s="12" t="s">
        <v>12</v>
      </c>
      <c r="E15" s="7">
        <v>3275</v>
      </c>
    </row>
    <row r="16" spans="2:5" ht="12" customHeight="1">
      <c r="B16" s="10"/>
      <c r="C16" s="11" t="s">
        <v>10</v>
      </c>
      <c r="D16" s="12" t="s">
        <v>13</v>
      </c>
      <c r="E16" s="7">
        <v>163</v>
      </c>
    </row>
    <row r="17" spans="2:5" ht="12" customHeight="1">
      <c r="B17" s="10"/>
      <c r="C17" s="11" t="s">
        <v>11</v>
      </c>
      <c r="D17" s="12" t="s">
        <v>14</v>
      </c>
      <c r="E17" s="7">
        <v>2</v>
      </c>
    </row>
    <row r="18" ht="12" customHeight="1"/>
    <row r="19" spans="2:3" ht="12" customHeight="1">
      <c r="B19" s="6" t="s">
        <v>16</v>
      </c>
      <c r="C19" s="6"/>
    </row>
    <row r="20" spans="2:3" ht="12" customHeight="1">
      <c r="B20" s="6" t="s">
        <v>6</v>
      </c>
      <c r="C20" s="6"/>
    </row>
  </sheetData>
  <mergeCells count="8">
    <mergeCell ref="E3:E4"/>
    <mergeCell ref="C8:D8"/>
    <mergeCell ref="B11:D12"/>
    <mergeCell ref="E11:E12"/>
    <mergeCell ref="B14:D14"/>
    <mergeCell ref="C7:D7"/>
    <mergeCell ref="B6:D6"/>
    <mergeCell ref="B3:D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2000-03-06T01:34:32Z</cp:lastPrinted>
  <dcterms:created xsi:type="dcterms:W3CDTF">1999-08-08T13:52:57Z</dcterms:created>
  <dcterms:modified xsi:type="dcterms:W3CDTF">2003-02-06T07:25:37Z</dcterms:modified>
  <cp:category/>
  <cp:version/>
  <cp:contentType/>
  <cp:contentStatus/>
</cp:coreProperties>
</file>