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2" yWindow="65524" windowWidth="7572" windowHeight="8460" activeTab="0"/>
  </bookViews>
  <sheets>
    <sheet name="23_最近十ヶ年間の火災損害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<sst xmlns="http://schemas.openxmlformats.org/spreadsheetml/2006/main" count="55" uniqueCount="36">
  <si>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総数</t>
  </si>
  <si>
    <t>人</t>
  </si>
  <si>
    <t>区分</t>
  </si>
  <si>
    <t>昭和19年</t>
  </si>
  <si>
    <t>昭和20年</t>
  </si>
  <si>
    <t>昭和21年</t>
  </si>
  <si>
    <t>昭和22年</t>
  </si>
  <si>
    <t>昭和23年</t>
  </si>
  <si>
    <t>昭和24年</t>
  </si>
  <si>
    <t>昭和25年</t>
  </si>
  <si>
    <t>昭和26年</t>
  </si>
  <si>
    <t>昭和27年</t>
  </si>
  <si>
    <t>昭和28年</t>
  </si>
  <si>
    <t>度数</t>
  </si>
  <si>
    <t>一般</t>
  </si>
  <si>
    <t>山野</t>
  </si>
  <si>
    <t>世帯数</t>
  </si>
  <si>
    <t>全焼</t>
  </si>
  <si>
    <t>半焼</t>
  </si>
  <si>
    <t>建物</t>
  </si>
  <si>
    <t>山林原野</t>
  </si>
  <si>
    <t>坪数</t>
  </si>
  <si>
    <t>損害額</t>
  </si>
  <si>
    <t>死傷者</t>
  </si>
  <si>
    <t>死</t>
  </si>
  <si>
    <t>傷</t>
  </si>
  <si>
    <t>件</t>
  </si>
  <si>
    <t>棟数</t>
  </si>
  <si>
    <t>住家</t>
  </si>
  <si>
    <t>非住家</t>
  </si>
  <si>
    <t>棟</t>
  </si>
  <si>
    <t>坪</t>
  </si>
  <si>
    <t>円</t>
  </si>
  <si>
    <t>（地方課）</t>
  </si>
  <si>
    <t>年次別</t>
  </si>
  <si>
    <t>23.最近十ｹ年間の火災損害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</si>
</sst>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#,##0.0_ ;[Red]\-#,##0.0\ "/>
    <numFmt numFmtId="182" formatCode="#,##0.00;&quot;△ &quot;#,##0.00"/>
    <numFmt numFmtId="183" formatCode="#,##0.0;&quot;△ &quot;#,##0.0"/>
    <numFmt numFmtId="184" formatCode="#,##0;&quot;△ &quot;#,##0"/>
    <numFmt numFmtId="185" formatCode="\(###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right"/>
    </xf>
    <xf numFmtId="38" fontId="2" fillId="0" borderId="1" xfId="17" applyFont="1" applyBorder="1" applyAlignment="1">
      <alignment horizontal="right"/>
    </xf>
    <xf numFmtId="38" fontId="2" fillId="0" borderId="1" xfId="17" applyFont="1" applyBorder="1" applyAlignment="1">
      <alignment/>
    </xf>
    <xf numFmtId="0" fontId="2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" fillId="2" borderId="4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38" fontId="2" fillId="4" borderId="5" xfId="0" applyNumberFormat="1" applyFont="1" applyFill="1" applyBorder="1" applyAlignment="1">
      <alignment vertical="center"/>
    </xf>
    <xf numFmtId="40" fontId="2" fillId="0" borderId="1" xfId="17" applyNumberFormat="1" applyFont="1" applyBorder="1" applyAlignment="1">
      <alignment horizontal="right"/>
    </xf>
    <xf numFmtId="40" fontId="2" fillId="0" borderId="1" xfId="17" applyNumberFormat="1" applyFont="1" applyBorder="1" applyAlignment="1">
      <alignment/>
    </xf>
    <xf numFmtId="0" fontId="4" fillId="4" borderId="5" xfId="0" applyFont="1" applyFill="1" applyBorder="1" applyAlignment="1">
      <alignment horizontal="right" vertical="center"/>
    </xf>
    <xf numFmtId="38" fontId="4" fillId="0" borderId="1" xfId="17" applyFont="1" applyBorder="1" applyAlignment="1">
      <alignment horizontal="right"/>
    </xf>
    <xf numFmtId="38" fontId="4" fillId="4" borderId="5" xfId="0" applyNumberFormat="1" applyFont="1" applyFill="1" applyBorder="1" applyAlignment="1">
      <alignment vertical="center"/>
    </xf>
    <xf numFmtId="38" fontId="4" fillId="0" borderId="1" xfId="17" applyFont="1" applyBorder="1" applyAlignment="1">
      <alignment/>
    </xf>
    <xf numFmtId="40" fontId="4" fillId="0" borderId="1" xfId="17" applyNumberFormat="1" applyFont="1" applyBorder="1" applyAlignment="1">
      <alignment horizontal="right"/>
    </xf>
    <xf numFmtId="40" fontId="4" fillId="0" borderId="1" xfId="17" applyNumberFormat="1" applyFont="1" applyBorder="1" applyAlignment="1">
      <alignment/>
    </xf>
    <xf numFmtId="38" fontId="2" fillId="0" borderId="6" xfId="17" applyFont="1" applyBorder="1" applyAlignment="1">
      <alignment horizontal="center"/>
    </xf>
    <xf numFmtId="38" fontId="2" fillId="0" borderId="5" xfId="17" applyFont="1" applyBorder="1" applyAlignment="1">
      <alignment horizont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695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6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2" customWidth="1"/>
    <col min="2" max="2" width="9.125" style="2" customWidth="1"/>
    <col min="3" max="4" width="4.50390625" style="2" customWidth="1"/>
    <col min="5" max="5" width="3.50390625" style="2" customWidth="1"/>
    <col min="6" max="7" width="4.50390625" style="2" customWidth="1"/>
    <col min="8" max="8" width="3.50390625" style="2" customWidth="1"/>
    <col min="9" max="10" width="4.50390625" style="2" customWidth="1"/>
    <col min="11" max="11" width="3.50390625" style="2" customWidth="1"/>
    <col min="12" max="12" width="4.50390625" style="2" customWidth="1"/>
    <col min="13" max="13" width="3.50390625" style="2" customWidth="1"/>
    <col min="14" max="15" width="11.50390625" style="2" bestFit="1" customWidth="1"/>
    <col min="16" max="16" width="9.50390625" style="2" bestFit="1" customWidth="1"/>
    <col min="17" max="17" width="10.25390625" style="2" bestFit="1" customWidth="1"/>
    <col min="18" max="18" width="12.75390625" style="2" bestFit="1" customWidth="1"/>
    <col min="19" max="19" width="3.625" style="2" customWidth="1"/>
    <col min="20" max="20" width="4.75390625" style="2" customWidth="1"/>
    <col min="21" max="23" width="2.50390625" style="2" customWidth="1"/>
    <col min="24" max="16384" width="9.00390625" style="2" customWidth="1"/>
  </cols>
  <sheetData>
    <row r="1" s="16" customFormat="1" ht="14.25">
      <c r="B1" s="3" t="s">
        <v>35</v>
      </c>
    </row>
    <row r="2" spans="2:18" s="1" customFormat="1" ht="12" customHeight="1">
      <c r="B2" s="2"/>
      <c r="R2" s="1" t="s">
        <v>33</v>
      </c>
    </row>
    <row r="3" spans="2:20" s="7" customFormat="1" ht="12" customHeight="1">
      <c r="B3" s="14" t="s">
        <v>2</v>
      </c>
      <c r="C3" s="32" t="s">
        <v>13</v>
      </c>
      <c r="D3" s="32"/>
      <c r="E3" s="32"/>
      <c r="F3" s="32" t="s">
        <v>16</v>
      </c>
      <c r="G3" s="32"/>
      <c r="H3" s="32"/>
      <c r="I3" s="33" t="s">
        <v>27</v>
      </c>
      <c r="J3" s="34"/>
      <c r="K3" s="34"/>
      <c r="L3" s="34"/>
      <c r="M3" s="35"/>
      <c r="N3" s="32" t="s">
        <v>21</v>
      </c>
      <c r="O3" s="32"/>
      <c r="P3" s="32"/>
      <c r="Q3" s="32"/>
      <c r="R3" s="32" t="s">
        <v>22</v>
      </c>
      <c r="S3" s="32" t="s">
        <v>23</v>
      </c>
      <c r="T3" s="32"/>
    </row>
    <row r="4" spans="2:20" s="7" customFormat="1" ht="12" customHeight="1">
      <c r="B4" s="17"/>
      <c r="C4" s="32" t="s">
        <v>15</v>
      </c>
      <c r="D4" s="32" t="s">
        <v>14</v>
      </c>
      <c r="E4" s="32" t="s">
        <v>15</v>
      </c>
      <c r="F4" s="32" t="s">
        <v>0</v>
      </c>
      <c r="G4" s="32" t="s">
        <v>17</v>
      </c>
      <c r="H4" s="32" t="s">
        <v>18</v>
      </c>
      <c r="I4" s="36" t="s">
        <v>0</v>
      </c>
      <c r="J4" s="33" t="s">
        <v>28</v>
      </c>
      <c r="K4" s="35"/>
      <c r="L4" s="33" t="s">
        <v>29</v>
      </c>
      <c r="M4" s="35"/>
      <c r="N4" s="32" t="s">
        <v>19</v>
      </c>
      <c r="O4" s="32"/>
      <c r="P4" s="32"/>
      <c r="Q4" s="32" t="s">
        <v>20</v>
      </c>
      <c r="R4" s="32"/>
      <c r="S4" s="32"/>
      <c r="T4" s="32"/>
    </row>
    <row r="5" spans="2:20" s="7" customFormat="1" ht="12" customHeight="1">
      <c r="B5" s="15" t="s">
        <v>34</v>
      </c>
      <c r="C5" s="32"/>
      <c r="D5" s="32"/>
      <c r="E5" s="32"/>
      <c r="F5" s="32"/>
      <c r="G5" s="32"/>
      <c r="H5" s="32"/>
      <c r="I5" s="37"/>
      <c r="J5" s="18" t="s">
        <v>17</v>
      </c>
      <c r="K5" s="18" t="s">
        <v>18</v>
      </c>
      <c r="L5" s="18" t="s">
        <v>17</v>
      </c>
      <c r="M5" s="18" t="s">
        <v>18</v>
      </c>
      <c r="N5" s="18" t="s">
        <v>0</v>
      </c>
      <c r="O5" s="18" t="s">
        <v>17</v>
      </c>
      <c r="P5" s="18" t="s">
        <v>18</v>
      </c>
      <c r="Q5" s="32"/>
      <c r="R5" s="32"/>
      <c r="S5" s="18" t="s">
        <v>24</v>
      </c>
      <c r="T5" s="18" t="s">
        <v>25</v>
      </c>
    </row>
    <row r="6" spans="2:21" s="4" customFormat="1" ht="12" customHeight="1">
      <c r="B6" s="11"/>
      <c r="C6" s="20" t="s">
        <v>26</v>
      </c>
      <c r="D6" s="8" t="s">
        <v>26</v>
      </c>
      <c r="E6" s="8" t="s">
        <v>26</v>
      </c>
      <c r="F6" s="20"/>
      <c r="G6" s="8"/>
      <c r="H6" s="8"/>
      <c r="I6" s="8" t="s">
        <v>30</v>
      </c>
      <c r="J6" s="8" t="s">
        <v>30</v>
      </c>
      <c r="K6" s="8" t="s">
        <v>30</v>
      </c>
      <c r="L6" s="8" t="s">
        <v>30</v>
      </c>
      <c r="M6" s="8" t="s">
        <v>30</v>
      </c>
      <c r="N6" s="9" t="s">
        <v>31</v>
      </c>
      <c r="O6" s="9" t="s">
        <v>31</v>
      </c>
      <c r="P6" s="9" t="s">
        <v>31</v>
      </c>
      <c r="Q6" s="9" t="s">
        <v>31</v>
      </c>
      <c r="R6" s="9" t="s">
        <v>32</v>
      </c>
      <c r="S6" s="9" t="s">
        <v>1</v>
      </c>
      <c r="T6" s="9" t="s">
        <v>1</v>
      </c>
      <c r="U6" s="10"/>
    </row>
    <row r="7" spans="2:20" ht="12" customHeight="1">
      <c r="B7" s="6" t="s">
        <v>3</v>
      </c>
      <c r="C7" s="19">
        <v>201</v>
      </c>
      <c r="D7" s="12">
        <v>179</v>
      </c>
      <c r="E7" s="13">
        <v>22</v>
      </c>
      <c r="F7" s="21">
        <f>SUM(G7:H7)</f>
        <v>209</v>
      </c>
      <c r="G7" s="12">
        <v>179</v>
      </c>
      <c r="H7" s="13">
        <v>30</v>
      </c>
      <c r="I7" s="13">
        <f>SUM(J7:M7)</f>
        <v>353</v>
      </c>
      <c r="J7" s="13">
        <v>158</v>
      </c>
      <c r="K7" s="13">
        <v>20</v>
      </c>
      <c r="L7" s="13">
        <v>152</v>
      </c>
      <c r="M7" s="13">
        <v>23</v>
      </c>
      <c r="N7" s="22">
        <f>SUM(O7:P7)</f>
        <v>7906.549999999999</v>
      </c>
      <c r="O7" s="22">
        <v>7421.94</v>
      </c>
      <c r="P7" s="22">
        <v>484.61</v>
      </c>
      <c r="Q7" s="12">
        <v>365100</v>
      </c>
      <c r="R7" s="12">
        <v>1961606</v>
      </c>
      <c r="S7" s="12">
        <v>3</v>
      </c>
      <c r="T7" s="12">
        <v>4</v>
      </c>
    </row>
    <row r="8" spans="2:20" ht="12" customHeight="1">
      <c r="B8" s="6" t="s">
        <v>4</v>
      </c>
      <c r="C8" s="19">
        <v>211</v>
      </c>
      <c r="D8" s="12">
        <v>193</v>
      </c>
      <c r="E8" s="13">
        <v>18</v>
      </c>
      <c r="F8" s="21">
        <f aca="true" t="shared" si="0" ref="F8:F16">SUM(G8:H8)</f>
        <v>421</v>
      </c>
      <c r="G8" s="12">
        <v>406</v>
      </c>
      <c r="H8" s="13">
        <v>15</v>
      </c>
      <c r="I8" s="13">
        <f aca="true" t="shared" si="1" ref="I8:I16">SUM(J8:M8)</f>
        <v>876</v>
      </c>
      <c r="J8" s="13">
        <v>387</v>
      </c>
      <c r="K8" s="13">
        <v>8</v>
      </c>
      <c r="L8" s="13">
        <v>472</v>
      </c>
      <c r="M8" s="13">
        <v>9</v>
      </c>
      <c r="N8" s="22">
        <f aca="true" t="shared" si="2" ref="N8:N16">SUM(O8:P8)</f>
        <v>21867.73</v>
      </c>
      <c r="O8" s="22">
        <v>21647.51</v>
      </c>
      <c r="P8" s="22">
        <v>220.22</v>
      </c>
      <c r="Q8" s="12">
        <v>3924150</v>
      </c>
      <c r="R8" s="12">
        <v>7143344</v>
      </c>
      <c r="S8" s="12">
        <v>9</v>
      </c>
      <c r="T8" s="12">
        <v>17</v>
      </c>
    </row>
    <row r="9" spans="2:20" ht="12" customHeight="1">
      <c r="B9" s="6" t="s">
        <v>5</v>
      </c>
      <c r="C9" s="20">
        <v>251</v>
      </c>
      <c r="D9" s="12">
        <v>236</v>
      </c>
      <c r="E9" s="13">
        <v>15</v>
      </c>
      <c r="F9" s="21">
        <f t="shared" si="0"/>
        <v>412</v>
      </c>
      <c r="G9" s="12">
        <v>374</v>
      </c>
      <c r="H9" s="13">
        <v>38</v>
      </c>
      <c r="I9" s="13">
        <f t="shared" si="1"/>
        <v>651</v>
      </c>
      <c r="J9" s="13">
        <v>262</v>
      </c>
      <c r="K9" s="13">
        <v>31</v>
      </c>
      <c r="L9" s="13">
        <v>328</v>
      </c>
      <c r="M9" s="13">
        <v>30</v>
      </c>
      <c r="N9" s="22">
        <f t="shared" si="2"/>
        <v>12931.65</v>
      </c>
      <c r="O9" s="22">
        <v>12526.15</v>
      </c>
      <c r="P9" s="22">
        <v>405.5</v>
      </c>
      <c r="Q9" s="12">
        <v>682500</v>
      </c>
      <c r="R9" s="12">
        <v>33137450</v>
      </c>
      <c r="S9" s="12">
        <v>11</v>
      </c>
      <c r="T9" s="12">
        <v>30</v>
      </c>
    </row>
    <row r="10" spans="2:20" ht="12" customHeight="1">
      <c r="B10" s="6" t="s">
        <v>6</v>
      </c>
      <c r="C10" s="20">
        <v>335</v>
      </c>
      <c r="D10" s="12">
        <v>296</v>
      </c>
      <c r="E10" s="13">
        <v>39</v>
      </c>
      <c r="F10" s="21">
        <f t="shared" si="0"/>
        <v>451</v>
      </c>
      <c r="G10" s="12">
        <v>415</v>
      </c>
      <c r="H10" s="13">
        <v>36</v>
      </c>
      <c r="I10" s="13">
        <f t="shared" si="1"/>
        <v>581</v>
      </c>
      <c r="J10" s="13">
        <v>236</v>
      </c>
      <c r="K10" s="13">
        <v>23</v>
      </c>
      <c r="L10" s="13">
        <v>308</v>
      </c>
      <c r="M10" s="13">
        <v>14</v>
      </c>
      <c r="N10" s="22">
        <f t="shared" si="2"/>
        <v>13277.4</v>
      </c>
      <c r="O10" s="22">
        <v>12884.85</v>
      </c>
      <c r="P10" s="22">
        <v>392.55</v>
      </c>
      <c r="Q10" s="12">
        <v>1433100</v>
      </c>
      <c r="R10" s="12">
        <v>74587517</v>
      </c>
      <c r="S10" s="12">
        <v>6</v>
      </c>
      <c r="T10" s="12">
        <v>28</v>
      </c>
    </row>
    <row r="11" spans="2:20" ht="12" customHeight="1">
      <c r="B11" s="6" t="s">
        <v>7</v>
      </c>
      <c r="C11" s="20">
        <v>234</v>
      </c>
      <c r="D11" s="12">
        <v>215</v>
      </c>
      <c r="E11" s="13">
        <v>19</v>
      </c>
      <c r="F11" s="21">
        <f t="shared" si="0"/>
        <v>314</v>
      </c>
      <c r="G11" s="12">
        <v>275</v>
      </c>
      <c r="H11" s="13">
        <v>39</v>
      </c>
      <c r="I11" s="13">
        <f t="shared" si="1"/>
        <v>450</v>
      </c>
      <c r="J11" s="13">
        <v>235</v>
      </c>
      <c r="K11" s="13">
        <v>19</v>
      </c>
      <c r="L11" s="13">
        <v>168</v>
      </c>
      <c r="M11" s="13">
        <v>28</v>
      </c>
      <c r="N11" s="22">
        <f t="shared" si="2"/>
        <v>11813.9</v>
      </c>
      <c r="O11" s="22">
        <v>11030.6</v>
      </c>
      <c r="P11" s="22">
        <v>783.3</v>
      </c>
      <c r="Q11" s="12">
        <v>602400</v>
      </c>
      <c r="R11" s="12">
        <v>161505413</v>
      </c>
      <c r="S11" s="12">
        <v>5</v>
      </c>
      <c r="T11" s="12">
        <v>20</v>
      </c>
    </row>
    <row r="12" spans="2:20" ht="12" customHeight="1">
      <c r="B12" s="6" t="s">
        <v>8</v>
      </c>
      <c r="C12" s="20">
        <v>278</v>
      </c>
      <c r="D12" s="12">
        <v>259</v>
      </c>
      <c r="E12" s="13">
        <v>19</v>
      </c>
      <c r="F12" s="21">
        <f t="shared" si="0"/>
        <v>272</v>
      </c>
      <c r="G12" s="12">
        <v>215</v>
      </c>
      <c r="H12" s="13">
        <v>57</v>
      </c>
      <c r="I12" s="13">
        <f t="shared" si="1"/>
        <v>426</v>
      </c>
      <c r="J12" s="13">
        <v>164</v>
      </c>
      <c r="K12" s="13">
        <v>39</v>
      </c>
      <c r="L12" s="13">
        <v>192</v>
      </c>
      <c r="M12" s="13">
        <v>31</v>
      </c>
      <c r="N12" s="22">
        <f t="shared" si="2"/>
        <v>11250.65</v>
      </c>
      <c r="O12" s="22">
        <v>9702.35</v>
      </c>
      <c r="P12" s="22">
        <v>1548.3</v>
      </c>
      <c r="Q12" s="13">
        <v>145560</v>
      </c>
      <c r="R12" s="12">
        <v>213678000</v>
      </c>
      <c r="S12" s="12">
        <v>5</v>
      </c>
      <c r="T12" s="12">
        <v>24</v>
      </c>
    </row>
    <row r="13" spans="2:20" ht="12" customHeight="1">
      <c r="B13" s="6" t="s">
        <v>9</v>
      </c>
      <c r="C13" s="20">
        <v>282</v>
      </c>
      <c r="D13" s="12">
        <v>268</v>
      </c>
      <c r="E13" s="13">
        <v>14</v>
      </c>
      <c r="F13" s="21">
        <f t="shared" si="0"/>
        <v>354</v>
      </c>
      <c r="G13" s="12">
        <v>309</v>
      </c>
      <c r="H13" s="13">
        <v>45</v>
      </c>
      <c r="I13" s="13">
        <f t="shared" si="1"/>
        <v>654</v>
      </c>
      <c r="J13" s="13">
        <v>235</v>
      </c>
      <c r="K13" s="13">
        <v>38</v>
      </c>
      <c r="L13" s="13">
        <v>360</v>
      </c>
      <c r="M13" s="13">
        <v>21</v>
      </c>
      <c r="N13" s="22">
        <f t="shared" si="2"/>
        <v>13678.880000000001</v>
      </c>
      <c r="O13" s="22">
        <v>12618.43</v>
      </c>
      <c r="P13" s="22">
        <v>1060.45</v>
      </c>
      <c r="Q13" s="12">
        <v>1136850</v>
      </c>
      <c r="R13" s="12">
        <v>171700885</v>
      </c>
      <c r="S13" s="12">
        <v>5</v>
      </c>
      <c r="T13" s="12">
        <v>42</v>
      </c>
    </row>
    <row r="14" spans="2:20" ht="12" customHeight="1">
      <c r="B14" s="6" t="s">
        <v>10</v>
      </c>
      <c r="C14" s="20">
        <v>283</v>
      </c>
      <c r="D14" s="12">
        <v>273</v>
      </c>
      <c r="E14" s="13">
        <v>10</v>
      </c>
      <c r="F14" s="21">
        <f t="shared" si="0"/>
        <v>333</v>
      </c>
      <c r="G14" s="12">
        <v>228</v>
      </c>
      <c r="H14" s="13">
        <v>105</v>
      </c>
      <c r="I14" s="13">
        <f t="shared" si="1"/>
        <v>579</v>
      </c>
      <c r="J14" s="13">
        <v>192</v>
      </c>
      <c r="K14" s="13">
        <v>38</v>
      </c>
      <c r="L14" s="13">
        <v>306</v>
      </c>
      <c r="M14" s="13">
        <v>43</v>
      </c>
      <c r="N14" s="22">
        <f t="shared" si="2"/>
        <v>15820.880000000001</v>
      </c>
      <c r="O14" s="22">
        <v>13782.68</v>
      </c>
      <c r="P14" s="22">
        <v>2038.2</v>
      </c>
      <c r="Q14" s="13">
        <v>393630</v>
      </c>
      <c r="R14" s="12">
        <v>324826458</v>
      </c>
      <c r="S14" s="13">
        <v>8</v>
      </c>
      <c r="T14" s="12">
        <v>136</v>
      </c>
    </row>
    <row r="15" spans="2:20" ht="12" customHeight="1">
      <c r="B15" s="6" t="s">
        <v>11</v>
      </c>
      <c r="C15" s="20">
        <v>223</v>
      </c>
      <c r="D15" s="12">
        <v>211</v>
      </c>
      <c r="E15" s="13">
        <v>12</v>
      </c>
      <c r="F15" s="21">
        <f t="shared" si="0"/>
        <v>349</v>
      </c>
      <c r="G15" s="12">
        <v>302</v>
      </c>
      <c r="H15" s="13">
        <v>47</v>
      </c>
      <c r="I15" s="13">
        <f>SUM(J15:L15)</f>
        <v>349</v>
      </c>
      <c r="J15" s="30">
        <v>146</v>
      </c>
      <c r="K15" s="31"/>
      <c r="L15" s="30">
        <v>203</v>
      </c>
      <c r="M15" s="31"/>
      <c r="N15" s="22">
        <f t="shared" si="2"/>
        <v>10743.17</v>
      </c>
      <c r="O15" s="23">
        <v>9439.42</v>
      </c>
      <c r="P15" s="22">
        <v>1303.75</v>
      </c>
      <c r="Q15" s="12">
        <v>966530</v>
      </c>
      <c r="R15" s="12">
        <v>181035761</v>
      </c>
      <c r="S15" s="12">
        <v>9</v>
      </c>
      <c r="T15" s="12">
        <v>43</v>
      </c>
    </row>
    <row r="16" spans="2:20" s="4" customFormat="1" ht="12" customHeight="1">
      <c r="B16" s="5" t="s">
        <v>12</v>
      </c>
      <c r="C16" s="24">
        <v>276</v>
      </c>
      <c r="D16" s="25">
        <v>264</v>
      </c>
      <c r="E16" s="25">
        <v>12</v>
      </c>
      <c r="F16" s="26">
        <f t="shared" si="0"/>
        <v>307</v>
      </c>
      <c r="G16" s="25">
        <v>250</v>
      </c>
      <c r="H16" s="27">
        <v>57</v>
      </c>
      <c r="I16" s="27">
        <f t="shared" si="1"/>
        <v>490</v>
      </c>
      <c r="J16" s="27">
        <v>196</v>
      </c>
      <c r="K16" s="27">
        <v>56</v>
      </c>
      <c r="L16" s="27">
        <v>198</v>
      </c>
      <c r="M16" s="27">
        <v>40</v>
      </c>
      <c r="N16" s="28">
        <f t="shared" si="2"/>
        <v>13754.97</v>
      </c>
      <c r="O16" s="29">
        <v>12319.97</v>
      </c>
      <c r="P16" s="28">
        <v>1435</v>
      </c>
      <c r="Q16" s="25">
        <v>415260</v>
      </c>
      <c r="R16" s="25">
        <v>375501284</v>
      </c>
      <c r="S16" s="25">
        <v>7</v>
      </c>
      <c r="T16" s="25">
        <v>54</v>
      </c>
    </row>
  </sheetData>
  <mergeCells count="19">
    <mergeCell ref="N4:P4"/>
    <mergeCell ref="L4:M4"/>
    <mergeCell ref="R3:R5"/>
    <mergeCell ref="S3:T4"/>
    <mergeCell ref="F3:H3"/>
    <mergeCell ref="C3:E3"/>
    <mergeCell ref="D4:D5"/>
    <mergeCell ref="Q4:Q5"/>
    <mergeCell ref="N3:Q3"/>
    <mergeCell ref="I3:M3"/>
    <mergeCell ref="I4:I5"/>
    <mergeCell ref="J4:K4"/>
    <mergeCell ref="C4:C5"/>
    <mergeCell ref="E4:E5"/>
    <mergeCell ref="J15:K15"/>
    <mergeCell ref="L15:M15"/>
    <mergeCell ref="F4:F5"/>
    <mergeCell ref="G4:G5"/>
    <mergeCell ref="H4:H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1999-08-20T04:58:03Z</cp:lastPrinted>
  <dcterms:created xsi:type="dcterms:W3CDTF">1999-07-27T01:24:56Z</dcterms:created>
  <dcterms:modified xsi:type="dcterms:W3CDTF">2003-01-13T23:50:10Z</dcterms:modified>
  <cp:category/>
  <cp:version/>
  <cp:contentType/>
  <cp:contentStatus/>
</cp:coreProperties>
</file>