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280" activeTab="0"/>
  </bookViews>
  <sheets>
    <sheet name="331_市郡別火災件数および損害額" sheetId="1" r:id="rId1"/>
  </sheets>
  <definedNames>
    <definedName name="_xlnm.Print_Titles" localSheetId="0">'331_市郡別火災件数および損害額'!$3:$7</definedName>
  </definedNames>
  <calcPr fullCalcOnLoad="1"/>
</workbook>
</file>

<file path=xl/sharedStrings.xml><?xml version="1.0" encoding="utf-8"?>
<sst xmlns="http://schemas.openxmlformats.org/spreadsheetml/2006/main" count="132" uniqueCount="54">
  <si>
    <t>棟数</t>
  </si>
  <si>
    <t>桐生市</t>
  </si>
  <si>
    <t>前橋市</t>
  </si>
  <si>
    <t xml:space="preserve"> </t>
  </si>
  <si>
    <t>市郡別</t>
  </si>
  <si>
    <t>世帯数</t>
  </si>
  <si>
    <t>傷者</t>
  </si>
  <si>
    <t>面積</t>
  </si>
  <si>
    <t>損害額</t>
  </si>
  <si>
    <t>件</t>
  </si>
  <si>
    <t>棟　</t>
  </si>
  <si>
    <t>人</t>
  </si>
  <si>
    <t>円</t>
  </si>
  <si>
    <t>総数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</si>
  <si>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</si>
  <si>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</si>
  <si>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</si>
  <si>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</si>
  <si>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</si>
  <si>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</si>
  <si>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</si>
  <si>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</si>
  <si>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</si>
  <si>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</si>
  <si>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</si>
  <si>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</si>
  <si>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</si>
  <si>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</si>
  <si>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</si>
  <si>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</si>
  <si>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</si>
  <si>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</si>
  <si>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</si>
  <si>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</si>
  <si>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資料：県地方課</t>
  </si>
  <si>
    <t>331.市郡別火災件数および損害額（昭和32年）</t>
  </si>
  <si>
    <t>１）（　）内の数字は山林を示し外書である。２）損害額には山林原野を含む。</t>
  </si>
  <si>
    <t>全焼</t>
  </si>
  <si>
    <t>半焼</t>
  </si>
  <si>
    <t>部分焼</t>
  </si>
  <si>
    <t>原因別度数</t>
  </si>
  <si>
    <t>失火</t>
  </si>
  <si>
    <t>放火</t>
  </si>
  <si>
    <t>その他</t>
  </si>
  <si>
    <t>死傷者</t>
  </si>
  <si>
    <t>死者</t>
  </si>
  <si>
    <t>平方米</t>
  </si>
  <si>
    <t>度数</t>
  </si>
  <si>
    <t>延焼</t>
  </si>
  <si>
    <t>不延焼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</si>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</sst>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179" fontId="2" fillId="0" borderId="1" xfId="16" applyNumberFormat="1" applyFont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38" fontId="3" fillId="2" borderId="1" xfId="16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9.875" style="1" customWidth="1"/>
    <col min="4" max="8" width="4.75390625" style="1" bestFit="1" customWidth="1"/>
    <col min="9" max="9" width="6.375" style="1" bestFit="1" customWidth="1"/>
    <col min="10" max="10" width="5.75390625" style="1" bestFit="1" customWidth="1"/>
    <col min="11" max="11" width="4.75390625" style="1" bestFit="1" customWidth="1"/>
    <col min="12" max="12" width="6.375" style="1" bestFit="1" customWidth="1"/>
    <col min="13" max="13" width="6.875" style="1" bestFit="1" customWidth="1"/>
    <col min="14" max="16" width="4.75390625" style="1" bestFit="1" customWidth="1"/>
    <col min="17" max="17" width="6.875" style="1" bestFit="1" customWidth="1"/>
    <col min="18" max="18" width="13.625" style="1" bestFit="1" customWidth="1"/>
    <col min="19" max="20" width="4.75390625" style="1" bestFit="1" customWidth="1"/>
    <col min="21" max="21" width="13.00390625" style="1" bestFit="1" customWidth="1"/>
    <col min="22" max="16384" width="9.00390625" style="1" customWidth="1"/>
  </cols>
  <sheetData>
    <row r="1" spans="2:8" ht="14.25" customHeight="1">
      <c r="B1" s="13" t="s">
        <v>35</v>
      </c>
      <c r="C1" s="13"/>
      <c r="D1" s="14"/>
      <c r="E1" s="14"/>
      <c r="F1" s="14"/>
      <c r="G1" s="14"/>
      <c r="H1" s="14"/>
    </row>
    <row r="2" ht="12" customHeight="1">
      <c r="C2" s="4" t="s">
        <v>36</v>
      </c>
    </row>
    <row r="3" spans="1:21" s="6" customFormat="1" ht="12" customHeight="1">
      <c r="A3" s="6" t="s">
        <v>3</v>
      </c>
      <c r="B3" s="30" t="s">
        <v>4</v>
      </c>
      <c r="C3" s="31"/>
      <c r="D3" s="23" t="s">
        <v>5</v>
      </c>
      <c r="E3" s="24"/>
      <c r="F3" s="25"/>
      <c r="G3" s="23" t="s">
        <v>0</v>
      </c>
      <c r="H3" s="24"/>
      <c r="I3" s="25"/>
      <c r="J3" s="23" t="s">
        <v>47</v>
      </c>
      <c r="K3" s="24"/>
      <c r="L3" s="24"/>
      <c r="M3" s="25"/>
      <c r="N3" s="23" t="s">
        <v>40</v>
      </c>
      <c r="O3" s="24"/>
      <c r="P3" s="24"/>
      <c r="Q3" s="25"/>
      <c r="R3" s="26" t="s">
        <v>7</v>
      </c>
      <c r="S3" s="23" t="s">
        <v>44</v>
      </c>
      <c r="T3" s="25"/>
      <c r="U3" s="26" t="s">
        <v>8</v>
      </c>
    </row>
    <row r="4" spans="2:21" s="6" customFormat="1" ht="12" customHeight="1">
      <c r="B4" s="32"/>
      <c r="C4" s="33"/>
      <c r="D4" s="21" t="s">
        <v>13</v>
      </c>
      <c r="E4" s="21" t="s">
        <v>37</v>
      </c>
      <c r="F4" s="21" t="s">
        <v>38</v>
      </c>
      <c r="G4" s="21" t="s">
        <v>37</v>
      </c>
      <c r="H4" s="21" t="s">
        <v>38</v>
      </c>
      <c r="I4" s="21" t="s">
        <v>39</v>
      </c>
      <c r="J4" s="21" t="s">
        <v>13</v>
      </c>
      <c r="K4" s="21" t="s">
        <v>48</v>
      </c>
      <c r="L4" s="21" t="s">
        <v>49</v>
      </c>
      <c r="M4" s="21" t="s">
        <v>43</v>
      </c>
      <c r="N4" s="21" t="s">
        <v>13</v>
      </c>
      <c r="O4" s="21" t="s">
        <v>41</v>
      </c>
      <c r="P4" s="21" t="s">
        <v>42</v>
      </c>
      <c r="Q4" s="21" t="s">
        <v>43</v>
      </c>
      <c r="R4" s="27"/>
      <c r="S4" s="21" t="s">
        <v>45</v>
      </c>
      <c r="T4" s="21" t="s">
        <v>6</v>
      </c>
      <c r="U4" s="27"/>
    </row>
    <row r="5" spans="2:21" s="7" customFormat="1" ht="12" customHeight="1">
      <c r="B5" s="28"/>
      <c r="C5" s="29"/>
      <c r="D5" s="2"/>
      <c r="E5" s="2"/>
      <c r="F5" s="2"/>
      <c r="G5" s="2" t="s">
        <v>10</v>
      </c>
      <c r="H5" s="2" t="s">
        <v>10</v>
      </c>
      <c r="I5" s="2" t="s">
        <v>10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9</v>
      </c>
      <c r="P5" s="2" t="s">
        <v>9</v>
      </c>
      <c r="Q5" s="2" t="s">
        <v>9</v>
      </c>
      <c r="R5" s="2" t="s">
        <v>46</v>
      </c>
      <c r="S5" s="2" t="s">
        <v>11</v>
      </c>
      <c r="T5" s="2" t="s">
        <v>11</v>
      </c>
      <c r="U5" s="2" t="s">
        <v>12</v>
      </c>
    </row>
    <row r="6" spans="2:21" s="7" customFormat="1" ht="12" customHeight="1">
      <c r="B6" s="17"/>
      <c r="C6" s="18"/>
      <c r="D6" s="2"/>
      <c r="E6" s="2"/>
      <c r="F6" s="2"/>
      <c r="G6" s="2"/>
      <c r="H6" s="2"/>
      <c r="I6" s="2"/>
      <c r="J6" s="15">
        <v>16</v>
      </c>
      <c r="K6" s="15"/>
      <c r="L6" s="15"/>
      <c r="M6" s="15">
        <v>16</v>
      </c>
      <c r="N6" s="15"/>
      <c r="O6" s="15"/>
      <c r="P6" s="15"/>
      <c r="Q6" s="15"/>
      <c r="R6" s="15">
        <v>1585691</v>
      </c>
      <c r="S6" s="2"/>
      <c r="T6" s="2"/>
      <c r="U6" s="2"/>
    </row>
    <row r="7" spans="2:21" s="8" customFormat="1" ht="12" customHeight="1">
      <c r="B7" s="22" t="s">
        <v>13</v>
      </c>
      <c r="C7" s="22"/>
      <c r="D7" s="9">
        <f>SUM(E7:F7)</f>
        <v>243</v>
      </c>
      <c r="E7" s="9">
        <f aca="true" t="shared" si="0" ref="E7:T7">SUM(E8:E37)</f>
        <v>54</v>
      </c>
      <c r="F7" s="9">
        <f t="shared" si="0"/>
        <v>189</v>
      </c>
      <c r="G7" s="9">
        <f t="shared" si="0"/>
        <v>403</v>
      </c>
      <c r="H7" s="9">
        <f t="shared" si="0"/>
        <v>76</v>
      </c>
      <c r="I7" s="9">
        <f t="shared" si="0"/>
        <v>66</v>
      </c>
      <c r="J7" s="9">
        <f>SUM(K7:M7)</f>
        <v>334</v>
      </c>
      <c r="K7" s="9">
        <f t="shared" si="0"/>
        <v>103</v>
      </c>
      <c r="L7" s="9">
        <f t="shared" si="0"/>
        <v>202</v>
      </c>
      <c r="M7" s="9">
        <v>29</v>
      </c>
      <c r="N7" s="9">
        <f>SUM(O7:Q7)</f>
        <v>350</v>
      </c>
      <c r="O7" s="9">
        <f t="shared" si="0"/>
        <v>292</v>
      </c>
      <c r="P7" s="9">
        <f t="shared" si="0"/>
        <v>16</v>
      </c>
      <c r="Q7" s="9">
        <f t="shared" si="0"/>
        <v>42</v>
      </c>
      <c r="R7" s="9">
        <v>49455</v>
      </c>
      <c r="S7" s="9">
        <f t="shared" si="0"/>
        <v>5</v>
      </c>
      <c r="T7" s="9">
        <f t="shared" si="0"/>
        <v>139</v>
      </c>
      <c r="U7" s="9">
        <f>SUM(U8:U37)</f>
        <v>463945270</v>
      </c>
    </row>
    <row r="8" spans="2:21" ht="12" customHeight="1">
      <c r="B8" s="19"/>
      <c r="C8" s="5" t="s">
        <v>2</v>
      </c>
      <c r="D8" s="11">
        <f aca="true" t="shared" si="1" ref="D8:D37">SUM(E8:F8)</f>
        <v>21</v>
      </c>
      <c r="E8" s="10">
        <v>5</v>
      </c>
      <c r="F8" s="11">
        <v>16</v>
      </c>
      <c r="G8" s="11">
        <v>39</v>
      </c>
      <c r="H8" s="11">
        <v>6</v>
      </c>
      <c r="I8" s="11">
        <v>1</v>
      </c>
      <c r="J8" s="11">
        <f aca="true" t="shared" si="2" ref="J8:J37">SUM(K8:M8)</f>
        <v>66</v>
      </c>
      <c r="K8" s="11">
        <v>9</v>
      </c>
      <c r="L8" s="11">
        <v>41</v>
      </c>
      <c r="M8" s="11">
        <v>16</v>
      </c>
      <c r="N8" s="11">
        <f aca="true" t="shared" si="3" ref="N8:N37">SUM(O8:Q8)</f>
        <v>66</v>
      </c>
      <c r="O8" s="11">
        <v>58</v>
      </c>
      <c r="P8" s="11">
        <v>3</v>
      </c>
      <c r="Q8" s="11">
        <v>5</v>
      </c>
      <c r="R8" s="11">
        <v>8781</v>
      </c>
      <c r="S8" s="12" t="s">
        <v>50</v>
      </c>
      <c r="T8" s="11">
        <v>24</v>
      </c>
      <c r="U8" s="11">
        <v>140675210</v>
      </c>
    </row>
    <row r="9" spans="2:21" ht="12" customHeight="1">
      <c r="B9" s="19"/>
      <c r="C9" s="5" t="s">
        <v>14</v>
      </c>
      <c r="D9" s="11">
        <f t="shared" si="1"/>
        <v>40</v>
      </c>
      <c r="E9" s="10">
        <v>5</v>
      </c>
      <c r="F9" s="11">
        <v>35</v>
      </c>
      <c r="G9" s="11">
        <v>47</v>
      </c>
      <c r="H9" s="12">
        <v>3</v>
      </c>
      <c r="I9" s="11">
        <v>1</v>
      </c>
      <c r="J9" s="11">
        <f t="shared" si="2"/>
        <v>41</v>
      </c>
      <c r="K9" s="11">
        <v>10</v>
      </c>
      <c r="L9" s="11">
        <v>25</v>
      </c>
      <c r="M9" s="11">
        <v>6</v>
      </c>
      <c r="N9" s="11">
        <f t="shared" si="3"/>
        <v>41</v>
      </c>
      <c r="O9" s="11">
        <v>36</v>
      </c>
      <c r="P9" s="11">
        <v>2</v>
      </c>
      <c r="Q9" s="11">
        <v>3</v>
      </c>
      <c r="R9" s="11">
        <v>4171</v>
      </c>
      <c r="S9" s="11">
        <v>3</v>
      </c>
      <c r="T9" s="11">
        <v>3</v>
      </c>
      <c r="U9" s="11">
        <v>36895700</v>
      </c>
    </row>
    <row r="10" spans="2:21" ht="12" customHeight="1">
      <c r="B10" s="19"/>
      <c r="C10" s="5" t="s">
        <v>1</v>
      </c>
      <c r="D10" s="11">
        <f t="shared" si="1"/>
        <v>6</v>
      </c>
      <c r="E10" s="10">
        <v>5</v>
      </c>
      <c r="F10" s="11">
        <v>1</v>
      </c>
      <c r="G10" s="11">
        <v>8</v>
      </c>
      <c r="H10" s="11">
        <v>3</v>
      </c>
      <c r="I10" s="12" t="s">
        <v>50</v>
      </c>
      <c r="J10" s="11">
        <f t="shared" si="2"/>
        <v>10</v>
      </c>
      <c r="K10" s="11">
        <v>5</v>
      </c>
      <c r="L10" s="11">
        <v>5</v>
      </c>
      <c r="M10" s="12" t="s">
        <v>51</v>
      </c>
      <c r="N10" s="11">
        <f t="shared" si="3"/>
        <v>10</v>
      </c>
      <c r="O10" s="11">
        <v>9</v>
      </c>
      <c r="P10" s="12" t="s">
        <v>50</v>
      </c>
      <c r="Q10" s="11">
        <v>1</v>
      </c>
      <c r="R10" s="11">
        <v>2574</v>
      </c>
      <c r="S10" s="12" t="s">
        <v>51</v>
      </c>
      <c r="T10" s="11">
        <v>7</v>
      </c>
      <c r="U10" s="11">
        <v>25461100</v>
      </c>
    </row>
    <row r="11" spans="2:21" ht="12" customHeight="1">
      <c r="B11" s="3"/>
      <c r="C11" s="5" t="s">
        <v>15</v>
      </c>
      <c r="D11" s="11">
        <f t="shared" si="1"/>
        <v>9</v>
      </c>
      <c r="E11" s="10">
        <v>2</v>
      </c>
      <c r="F11" s="11">
        <v>7</v>
      </c>
      <c r="G11" s="11">
        <v>19</v>
      </c>
      <c r="H11" s="12">
        <v>2</v>
      </c>
      <c r="I11" s="11">
        <v>1</v>
      </c>
      <c r="J11" s="11">
        <f t="shared" si="2"/>
        <v>23</v>
      </c>
      <c r="K11" s="11">
        <v>4</v>
      </c>
      <c r="L11" s="11">
        <v>19</v>
      </c>
      <c r="M11" s="12" t="s">
        <v>51</v>
      </c>
      <c r="N11" s="11">
        <f t="shared" si="3"/>
        <v>23</v>
      </c>
      <c r="O11" s="11">
        <v>15</v>
      </c>
      <c r="P11" s="11">
        <v>1</v>
      </c>
      <c r="Q11" s="11">
        <v>7</v>
      </c>
      <c r="R11" s="11">
        <v>9354</v>
      </c>
      <c r="S11" s="12" t="s">
        <v>51</v>
      </c>
      <c r="T11" s="11">
        <v>3</v>
      </c>
      <c r="U11" s="11">
        <v>11184500</v>
      </c>
    </row>
    <row r="12" spans="2:21" ht="12" customHeight="1">
      <c r="B12" s="3"/>
      <c r="C12" s="5"/>
      <c r="D12" s="11"/>
      <c r="E12" s="10"/>
      <c r="F12" s="11"/>
      <c r="G12" s="11"/>
      <c r="H12" s="12"/>
      <c r="I12" s="11"/>
      <c r="J12" s="16">
        <v>1</v>
      </c>
      <c r="K12" s="16"/>
      <c r="L12" s="16"/>
      <c r="M12" s="16">
        <v>1</v>
      </c>
      <c r="N12" s="16"/>
      <c r="O12" s="16"/>
      <c r="P12" s="16"/>
      <c r="Q12" s="16"/>
      <c r="R12" s="16">
        <v>9917</v>
      </c>
      <c r="S12" s="11"/>
      <c r="T12" s="11"/>
      <c r="U12" s="10"/>
    </row>
    <row r="13" spans="2:21" ht="12" customHeight="1">
      <c r="B13" s="3"/>
      <c r="C13" s="5" t="s">
        <v>16</v>
      </c>
      <c r="D13" s="11">
        <f t="shared" si="1"/>
        <v>10</v>
      </c>
      <c r="E13" s="10">
        <v>3</v>
      </c>
      <c r="F13" s="11">
        <v>7</v>
      </c>
      <c r="G13" s="11">
        <v>12</v>
      </c>
      <c r="H13" s="11">
        <v>2</v>
      </c>
      <c r="I13" s="11">
        <v>3</v>
      </c>
      <c r="J13" s="11">
        <f t="shared" si="2"/>
        <v>12</v>
      </c>
      <c r="K13" s="11">
        <v>3</v>
      </c>
      <c r="L13" s="11">
        <v>8</v>
      </c>
      <c r="M13" s="11">
        <v>1</v>
      </c>
      <c r="N13" s="11">
        <f t="shared" si="3"/>
        <v>13</v>
      </c>
      <c r="O13" s="11">
        <v>11</v>
      </c>
      <c r="P13" s="12" t="s">
        <v>52</v>
      </c>
      <c r="Q13" s="11">
        <v>2</v>
      </c>
      <c r="R13" s="11">
        <v>2570</v>
      </c>
      <c r="S13" s="12" t="s">
        <v>52</v>
      </c>
      <c r="T13" s="11">
        <v>8</v>
      </c>
      <c r="U13" s="11">
        <v>13168300</v>
      </c>
    </row>
    <row r="14" spans="2:21" ht="12" customHeight="1">
      <c r="B14" s="20"/>
      <c r="C14" s="5" t="s">
        <v>17</v>
      </c>
      <c r="D14" s="11">
        <f t="shared" si="1"/>
        <v>6</v>
      </c>
      <c r="E14" s="10">
        <v>2</v>
      </c>
      <c r="F14" s="11">
        <v>4</v>
      </c>
      <c r="G14" s="11">
        <v>7</v>
      </c>
      <c r="H14" s="12">
        <v>8</v>
      </c>
      <c r="I14" s="12" t="s">
        <v>52</v>
      </c>
      <c r="J14" s="11">
        <f t="shared" si="2"/>
        <v>7</v>
      </c>
      <c r="K14" s="11">
        <v>1</v>
      </c>
      <c r="L14" s="11">
        <v>6</v>
      </c>
      <c r="M14" s="12" t="s">
        <v>52</v>
      </c>
      <c r="N14" s="11">
        <f t="shared" si="3"/>
        <v>7</v>
      </c>
      <c r="O14" s="11">
        <v>4</v>
      </c>
      <c r="P14" s="12" t="s">
        <v>52</v>
      </c>
      <c r="Q14" s="11">
        <v>3</v>
      </c>
      <c r="R14" s="11">
        <v>2110</v>
      </c>
      <c r="S14" s="12" t="s">
        <v>52</v>
      </c>
      <c r="T14" s="11">
        <v>6</v>
      </c>
      <c r="U14" s="11">
        <v>25195500</v>
      </c>
    </row>
    <row r="15" spans="2:21" ht="12" customHeight="1">
      <c r="B15" s="3"/>
      <c r="C15" s="5" t="s">
        <v>18</v>
      </c>
      <c r="D15" s="11">
        <f t="shared" si="1"/>
        <v>3</v>
      </c>
      <c r="E15" s="10">
        <v>1</v>
      </c>
      <c r="F15" s="12">
        <v>2</v>
      </c>
      <c r="G15" s="11">
        <v>2</v>
      </c>
      <c r="H15" s="12">
        <v>1</v>
      </c>
      <c r="I15" s="12">
        <v>2</v>
      </c>
      <c r="J15" s="11">
        <f t="shared" si="2"/>
        <v>10</v>
      </c>
      <c r="K15" s="12" t="s">
        <v>52</v>
      </c>
      <c r="L15" s="12">
        <v>7</v>
      </c>
      <c r="M15" s="12">
        <v>3</v>
      </c>
      <c r="N15" s="11">
        <f t="shared" si="3"/>
        <v>10</v>
      </c>
      <c r="O15" s="11">
        <v>9</v>
      </c>
      <c r="P15" s="12" t="s">
        <v>52</v>
      </c>
      <c r="Q15" s="11">
        <v>1</v>
      </c>
      <c r="R15" s="11">
        <v>135</v>
      </c>
      <c r="S15" s="12" t="s">
        <v>52</v>
      </c>
      <c r="T15" s="11">
        <v>1</v>
      </c>
      <c r="U15" s="11">
        <v>1083700</v>
      </c>
    </row>
    <row r="16" spans="2:21" ht="12" customHeight="1">
      <c r="B16" s="3"/>
      <c r="C16" s="5" t="s">
        <v>19</v>
      </c>
      <c r="D16" s="11">
        <f t="shared" si="1"/>
        <v>12</v>
      </c>
      <c r="E16" s="10">
        <v>5</v>
      </c>
      <c r="F16" s="11">
        <v>7</v>
      </c>
      <c r="G16" s="11">
        <v>21</v>
      </c>
      <c r="H16" s="12">
        <v>5</v>
      </c>
      <c r="I16" s="12" t="s">
        <v>52</v>
      </c>
      <c r="J16" s="11">
        <f t="shared" si="2"/>
        <v>11</v>
      </c>
      <c r="K16" s="11">
        <v>6</v>
      </c>
      <c r="L16" s="11">
        <v>4</v>
      </c>
      <c r="M16" s="11">
        <v>1</v>
      </c>
      <c r="N16" s="11">
        <f t="shared" si="3"/>
        <v>11</v>
      </c>
      <c r="O16" s="11">
        <v>8</v>
      </c>
      <c r="P16" s="11">
        <v>1</v>
      </c>
      <c r="Q16" s="11">
        <v>2</v>
      </c>
      <c r="R16" s="11">
        <v>1194</v>
      </c>
      <c r="S16" s="12" t="s">
        <v>52</v>
      </c>
      <c r="T16" s="11">
        <v>12</v>
      </c>
      <c r="U16" s="11">
        <v>11131170</v>
      </c>
    </row>
    <row r="17" spans="2:21" ht="12" customHeight="1">
      <c r="B17" s="3"/>
      <c r="C17" s="5" t="s">
        <v>20</v>
      </c>
      <c r="D17" s="11">
        <f t="shared" si="1"/>
        <v>5</v>
      </c>
      <c r="E17" s="2" t="s">
        <v>53</v>
      </c>
      <c r="F17" s="11">
        <v>5</v>
      </c>
      <c r="G17" s="11">
        <v>10</v>
      </c>
      <c r="H17" s="12">
        <v>2</v>
      </c>
      <c r="I17" s="11">
        <v>2</v>
      </c>
      <c r="J17" s="11">
        <f t="shared" si="2"/>
        <v>5</v>
      </c>
      <c r="K17" s="11">
        <v>3</v>
      </c>
      <c r="L17" s="11">
        <v>2</v>
      </c>
      <c r="M17" s="12" t="s">
        <v>52</v>
      </c>
      <c r="N17" s="11">
        <f t="shared" si="3"/>
        <v>5</v>
      </c>
      <c r="O17" s="11">
        <v>4</v>
      </c>
      <c r="P17" s="12" t="s">
        <v>52</v>
      </c>
      <c r="Q17" s="11">
        <v>1</v>
      </c>
      <c r="R17" s="11">
        <v>1288</v>
      </c>
      <c r="S17" s="12" t="s">
        <v>52</v>
      </c>
      <c r="T17" s="11">
        <v>1</v>
      </c>
      <c r="U17" s="11">
        <v>7691000</v>
      </c>
    </row>
    <row r="18" spans="2:21" ht="12" customHeight="1">
      <c r="B18" s="3"/>
      <c r="C18" s="5" t="s">
        <v>21</v>
      </c>
      <c r="D18" s="11">
        <f t="shared" si="1"/>
        <v>5</v>
      </c>
      <c r="E18" s="10">
        <v>2</v>
      </c>
      <c r="F18" s="11">
        <v>3</v>
      </c>
      <c r="G18" s="11">
        <v>11</v>
      </c>
      <c r="H18" s="12">
        <v>3</v>
      </c>
      <c r="I18" s="12" t="s">
        <v>52</v>
      </c>
      <c r="J18" s="11">
        <f t="shared" si="2"/>
        <v>4</v>
      </c>
      <c r="K18" s="11">
        <v>2</v>
      </c>
      <c r="L18" s="11">
        <v>2</v>
      </c>
      <c r="M18" s="12" t="s">
        <v>52</v>
      </c>
      <c r="N18" s="11">
        <f t="shared" si="3"/>
        <v>4</v>
      </c>
      <c r="O18" s="11">
        <v>3</v>
      </c>
      <c r="P18" s="11">
        <v>1</v>
      </c>
      <c r="Q18" s="12" t="s">
        <v>52</v>
      </c>
      <c r="R18" s="11">
        <v>632</v>
      </c>
      <c r="S18" s="12" t="s">
        <v>52</v>
      </c>
      <c r="T18" s="12" t="s">
        <v>52</v>
      </c>
      <c r="U18" s="11">
        <v>2190840</v>
      </c>
    </row>
    <row r="19" spans="2:21" ht="12" customHeight="1">
      <c r="B19" s="3"/>
      <c r="C19" s="5"/>
      <c r="D19" s="11"/>
      <c r="E19" s="10"/>
      <c r="F19" s="11"/>
      <c r="G19" s="11"/>
      <c r="H19" s="12"/>
      <c r="I19" s="11"/>
      <c r="J19" s="16">
        <v>2</v>
      </c>
      <c r="K19" s="16"/>
      <c r="L19" s="16"/>
      <c r="M19" s="16">
        <v>2</v>
      </c>
      <c r="N19" s="16"/>
      <c r="O19" s="16"/>
      <c r="P19" s="16"/>
      <c r="Q19" s="16"/>
      <c r="R19" s="16">
        <v>188430</v>
      </c>
      <c r="S19" s="11"/>
      <c r="T19" s="11"/>
      <c r="U19" s="10"/>
    </row>
    <row r="20" spans="2:21" ht="12" customHeight="1">
      <c r="B20" s="3"/>
      <c r="C20" s="5" t="s">
        <v>22</v>
      </c>
      <c r="D20" s="11">
        <f t="shared" si="1"/>
        <v>25</v>
      </c>
      <c r="E20" s="10">
        <v>3</v>
      </c>
      <c r="F20" s="11">
        <v>22</v>
      </c>
      <c r="G20" s="11">
        <v>49</v>
      </c>
      <c r="H20" s="12" t="s">
        <v>52</v>
      </c>
      <c r="I20" s="11">
        <v>1</v>
      </c>
      <c r="J20" s="11">
        <f t="shared" si="2"/>
        <v>27</v>
      </c>
      <c r="K20" s="11">
        <v>13</v>
      </c>
      <c r="L20" s="11">
        <v>13</v>
      </c>
      <c r="M20" s="11">
        <v>1</v>
      </c>
      <c r="N20" s="11">
        <f t="shared" si="3"/>
        <v>29</v>
      </c>
      <c r="O20" s="11">
        <v>25</v>
      </c>
      <c r="P20" s="11">
        <v>2</v>
      </c>
      <c r="Q20" s="11">
        <v>2</v>
      </c>
      <c r="R20" s="11">
        <v>5016</v>
      </c>
      <c r="S20" s="12" t="s">
        <v>52</v>
      </c>
      <c r="T20" s="11">
        <v>17</v>
      </c>
      <c r="U20" s="11">
        <v>42001000</v>
      </c>
    </row>
    <row r="21" spans="2:21" ht="12" customHeight="1">
      <c r="B21" s="3"/>
      <c r="C21" s="5"/>
      <c r="D21" s="11">
        <f t="shared" si="1"/>
        <v>0</v>
      </c>
      <c r="E21" s="10"/>
      <c r="F21" s="11"/>
      <c r="G21" s="11"/>
      <c r="H21" s="11"/>
      <c r="I21" s="11"/>
      <c r="J21" s="16">
        <v>2</v>
      </c>
      <c r="K21" s="16"/>
      <c r="L21" s="16"/>
      <c r="M21" s="16">
        <v>2</v>
      </c>
      <c r="N21" s="16"/>
      <c r="O21" s="16"/>
      <c r="P21" s="16"/>
      <c r="Q21" s="16"/>
      <c r="R21" s="16">
        <v>51570</v>
      </c>
      <c r="S21" s="11"/>
      <c r="T21" s="11"/>
      <c r="U21" s="10"/>
    </row>
    <row r="22" spans="2:21" ht="12" customHeight="1">
      <c r="B22" s="3"/>
      <c r="C22" s="5" t="s">
        <v>23</v>
      </c>
      <c r="D22" s="11">
        <f t="shared" si="1"/>
        <v>8</v>
      </c>
      <c r="E22" s="10">
        <v>3</v>
      </c>
      <c r="F22" s="11">
        <v>5</v>
      </c>
      <c r="G22" s="11">
        <v>13</v>
      </c>
      <c r="H22" s="12">
        <v>2</v>
      </c>
      <c r="I22" s="12" t="s">
        <v>52</v>
      </c>
      <c r="J22" s="11">
        <f t="shared" si="2"/>
        <v>12</v>
      </c>
      <c r="K22" s="11">
        <v>3</v>
      </c>
      <c r="L22" s="11">
        <v>9</v>
      </c>
      <c r="M22" s="12" t="s">
        <v>52</v>
      </c>
      <c r="N22" s="11">
        <f t="shared" si="3"/>
        <v>14</v>
      </c>
      <c r="O22" s="11">
        <v>12</v>
      </c>
      <c r="P22" s="12" t="s">
        <v>52</v>
      </c>
      <c r="Q22" s="11">
        <v>2</v>
      </c>
      <c r="R22" s="11">
        <v>927</v>
      </c>
      <c r="S22" s="12" t="s">
        <v>52</v>
      </c>
      <c r="T22" s="11">
        <v>2</v>
      </c>
      <c r="U22" s="11">
        <v>4126100</v>
      </c>
    </row>
    <row r="23" spans="2:21" ht="12" customHeight="1">
      <c r="B23" s="3"/>
      <c r="C23" s="5"/>
      <c r="D23" s="11"/>
      <c r="E23" s="10"/>
      <c r="F23" s="11"/>
      <c r="G23" s="11"/>
      <c r="H23" s="12"/>
      <c r="I23" s="11"/>
      <c r="J23" s="16">
        <v>1</v>
      </c>
      <c r="K23" s="16"/>
      <c r="L23" s="16"/>
      <c r="M23" s="16">
        <v>1</v>
      </c>
      <c r="N23" s="16"/>
      <c r="O23" s="16"/>
      <c r="P23" s="16"/>
      <c r="Q23" s="16"/>
      <c r="R23" s="16">
        <v>128926</v>
      </c>
      <c r="S23" s="11"/>
      <c r="T23" s="11"/>
      <c r="U23" s="10"/>
    </row>
    <row r="24" spans="2:21" ht="12" customHeight="1">
      <c r="B24" s="3"/>
      <c r="C24" s="5" t="s">
        <v>24</v>
      </c>
      <c r="D24" s="11">
        <f t="shared" si="1"/>
        <v>6</v>
      </c>
      <c r="E24" s="10">
        <v>3</v>
      </c>
      <c r="F24" s="11">
        <v>3</v>
      </c>
      <c r="G24" s="11">
        <v>12</v>
      </c>
      <c r="H24" s="12">
        <v>6</v>
      </c>
      <c r="I24" s="11">
        <v>28</v>
      </c>
      <c r="J24" s="11">
        <f t="shared" si="2"/>
        <v>5</v>
      </c>
      <c r="K24" s="11">
        <v>2</v>
      </c>
      <c r="L24" s="11">
        <v>3</v>
      </c>
      <c r="M24" s="12" t="s">
        <v>52</v>
      </c>
      <c r="N24" s="11">
        <f t="shared" si="3"/>
        <v>6</v>
      </c>
      <c r="O24" s="11">
        <v>3</v>
      </c>
      <c r="P24" s="11">
        <v>1</v>
      </c>
      <c r="Q24" s="11">
        <v>2</v>
      </c>
      <c r="R24" s="11">
        <v>1330</v>
      </c>
      <c r="S24" s="12" t="s">
        <v>52</v>
      </c>
      <c r="T24" s="12" t="s">
        <v>52</v>
      </c>
      <c r="U24" s="11">
        <v>9599000</v>
      </c>
    </row>
    <row r="25" spans="2:21" ht="12" customHeight="1">
      <c r="B25" s="3"/>
      <c r="C25" s="5"/>
      <c r="D25" s="11"/>
      <c r="E25" s="10"/>
      <c r="F25" s="11"/>
      <c r="G25" s="11"/>
      <c r="H25" s="12"/>
      <c r="I25" s="11"/>
      <c r="J25" s="16">
        <v>3</v>
      </c>
      <c r="K25" s="16"/>
      <c r="L25" s="16"/>
      <c r="M25" s="16">
        <v>3</v>
      </c>
      <c r="N25" s="16"/>
      <c r="O25" s="16"/>
      <c r="P25" s="16"/>
      <c r="Q25" s="16"/>
      <c r="R25" s="16">
        <v>90648</v>
      </c>
      <c r="S25" s="11"/>
      <c r="T25" s="11"/>
      <c r="U25" s="10"/>
    </row>
    <row r="26" spans="2:21" ht="12" customHeight="1">
      <c r="B26" s="3"/>
      <c r="C26" s="5" t="s">
        <v>25</v>
      </c>
      <c r="D26" s="11">
        <f t="shared" si="1"/>
        <v>5</v>
      </c>
      <c r="E26" s="10">
        <v>1</v>
      </c>
      <c r="F26" s="11">
        <v>4</v>
      </c>
      <c r="G26" s="11">
        <v>7</v>
      </c>
      <c r="H26" s="12">
        <v>8</v>
      </c>
      <c r="I26" s="11">
        <v>7</v>
      </c>
      <c r="J26" s="11">
        <f t="shared" si="2"/>
        <v>5</v>
      </c>
      <c r="K26" s="11">
        <v>2</v>
      </c>
      <c r="L26" s="11">
        <v>3</v>
      </c>
      <c r="M26" s="12" t="s">
        <v>52</v>
      </c>
      <c r="N26" s="11">
        <f t="shared" si="3"/>
        <v>8</v>
      </c>
      <c r="O26" s="11">
        <v>6</v>
      </c>
      <c r="P26" s="11">
        <v>1</v>
      </c>
      <c r="Q26" s="11">
        <v>1</v>
      </c>
      <c r="R26" s="11">
        <v>990</v>
      </c>
      <c r="S26" s="12" t="s">
        <v>52</v>
      </c>
      <c r="T26" s="12" t="s">
        <v>52</v>
      </c>
      <c r="U26" s="11">
        <v>4035500</v>
      </c>
    </row>
    <row r="27" spans="2:21" ht="12" customHeight="1">
      <c r="B27" s="3"/>
      <c r="C27" s="5"/>
      <c r="D27" s="11"/>
      <c r="E27" s="10"/>
      <c r="F27" s="11"/>
      <c r="G27" s="11"/>
      <c r="H27" s="12"/>
      <c r="I27" s="11"/>
      <c r="J27" s="16">
        <v>3</v>
      </c>
      <c r="K27" s="16"/>
      <c r="L27" s="16"/>
      <c r="M27" s="16">
        <v>3</v>
      </c>
      <c r="N27" s="16"/>
      <c r="O27" s="16"/>
      <c r="P27" s="16"/>
      <c r="Q27" s="16"/>
      <c r="R27" s="16">
        <v>83802</v>
      </c>
      <c r="S27" s="11"/>
      <c r="T27" s="11"/>
      <c r="U27" s="10"/>
    </row>
    <row r="28" spans="2:21" ht="12" customHeight="1">
      <c r="B28" s="3"/>
      <c r="C28" s="5" t="s">
        <v>26</v>
      </c>
      <c r="D28" s="11">
        <f t="shared" si="1"/>
        <v>3</v>
      </c>
      <c r="E28" s="10">
        <v>1</v>
      </c>
      <c r="F28" s="11">
        <v>2</v>
      </c>
      <c r="G28" s="11">
        <v>11</v>
      </c>
      <c r="H28" s="12">
        <v>8</v>
      </c>
      <c r="I28" s="11">
        <v>2</v>
      </c>
      <c r="J28" s="11">
        <f t="shared" si="2"/>
        <v>10</v>
      </c>
      <c r="K28" s="11">
        <v>1</v>
      </c>
      <c r="L28" s="11">
        <v>9</v>
      </c>
      <c r="M28" s="12" t="s">
        <v>52</v>
      </c>
      <c r="N28" s="11">
        <f t="shared" si="3"/>
        <v>14</v>
      </c>
      <c r="O28" s="11">
        <v>14</v>
      </c>
      <c r="P28" s="12" t="s">
        <v>52</v>
      </c>
      <c r="Q28" s="12" t="s">
        <v>52</v>
      </c>
      <c r="R28" s="11">
        <v>567</v>
      </c>
      <c r="S28" s="12" t="s">
        <v>52</v>
      </c>
      <c r="T28" s="11">
        <v>1</v>
      </c>
      <c r="U28" s="11">
        <v>3981150</v>
      </c>
    </row>
    <row r="29" spans="2:21" ht="12" customHeight="1">
      <c r="B29" s="3"/>
      <c r="C29" s="5"/>
      <c r="D29" s="11"/>
      <c r="E29" s="10"/>
      <c r="F29" s="11"/>
      <c r="G29" s="11"/>
      <c r="H29" s="12"/>
      <c r="I29" s="11"/>
      <c r="J29" s="16">
        <v>2</v>
      </c>
      <c r="K29" s="16"/>
      <c r="L29" s="16"/>
      <c r="M29" s="16">
        <v>2</v>
      </c>
      <c r="N29" s="16"/>
      <c r="O29" s="16"/>
      <c r="P29" s="16"/>
      <c r="Q29" s="16"/>
      <c r="R29" s="16">
        <v>30744</v>
      </c>
      <c r="S29" s="11"/>
      <c r="T29" s="11"/>
      <c r="U29" s="10"/>
    </row>
    <row r="30" spans="2:21" ht="12" customHeight="1">
      <c r="B30" s="3"/>
      <c r="C30" s="5" t="s">
        <v>27</v>
      </c>
      <c r="D30" s="11">
        <f t="shared" si="1"/>
        <v>15</v>
      </c>
      <c r="E30" s="10">
        <v>6</v>
      </c>
      <c r="F30" s="11">
        <v>9</v>
      </c>
      <c r="G30" s="11">
        <v>17</v>
      </c>
      <c r="H30" s="12">
        <v>4</v>
      </c>
      <c r="I30" s="11">
        <v>7</v>
      </c>
      <c r="J30" s="11">
        <f t="shared" si="2"/>
        <v>15</v>
      </c>
      <c r="K30" s="11">
        <v>6</v>
      </c>
      <c r="L30" s="11">
        <v>9</v>
      </c>
      <c r="M30" s="12" t="s">
        <v>52</v>
      </c>
      <c r="N30" s="11">
        <f t="shared" si="3"/>
        <v>17</v>
      </c>
      <c r="O30" s="11">
        <v>10</v>
      </c>
      <c r="P30" s="11">
        <v>1</v>
      </c>
      <c r="Q30" s="11">
        <v>6</v>
      </c>
      <c r="R30" s="11">
        <v>1649</v>
      </c>
      <c r="S30" s="11">
        <v>1</v>
      </c>
      <c r="T30" s="11">
        <v>7</v>
      </c>
      <c r="U30" s="11">
        <v>7430200</v>
      </c>
    </row>
    <row r="31" spans="2:21" ht="12" customHeight="1">
      <c r="B31" s="3"/>
      <c r="C31" s="5"/>
      <c r="D31" s="11"/>
      <c r="E31" s="10"/>
      <c r="F31" s="11"/>
      <c r="G31" s="11"/>
      <c r="H31" s="12"/>
      <c r="I31" s="11"/>
      <c r="J31" s="16">
        <v>2</v>
      </c>
      <c r="K31" s="16"/>
      <c r="L31" s="16"/>
      <c r="M31" s="16">
        <v>2</v>
      </c>
      <c r="N31" s="16"/>
      <c r="O31" s="16"/>
      <c r="P31" s="16"/>
      <c r="Q31" s="16"/>
      <c r="R31" s="16">
        <v>1001654</v>
      </c>
      <c r="S31" s="11"/>
      <c r="T31" s="11"/>
      <c r="U31" s="11"/>
    </row>
    <row r="32" spans="2:21" ht="12" customHeight="1">
      <c r="B32" s="3"/>
      <c r="C32" s="5" t="s">
        <v>28</v>
      </c>
      <c r="D32" s="11">
        <f t="shared" si="1"/>
        <v>10</v>
      </c>
      <c r="E32" s="10">
        <v>4</v>
      </c>
      <c r="F32" s="11">
        <v>6</v>
      </c>
      <c r="G32" s="11">
        <v>18</v>
      </c>
      <c r="H32" s="11">
        <v>1</v>
      </c>
      <c r="I32" s="11">
        <v>4</v>
      </c>
      <c r="J32" s="11">
        <f t="shared" si="2"/>
        <v>14</v>
      </c>
      <c r="K32" s="11">
        <v>7</v>
      </c>
      <c r="L32" s="11">
        <v>7</v>
      </c>
      <c r="M32" s="12" t="s">
        <v>52</v>
      </c>
      <c r="N32" s="11">
        <f t="shared" si="3"/>
        <v>16</v>
      </c>
      <c r="O32" s="11">
        <v>16</v>
      </c>
      <c r="P32" s="12" t="s">
        <v>52</v>
      </c>
      <c r="Q32" s="12" t="s">
        <v>52</v>
      </c>
      <c r="R32" s="11">
        <v>1356</v>
      </c>
      <c r="S32" s="11">
        <v>1</v>
      </c>
      <c r="T32" s="11">
        <v>8</v>
      </c>
      <c r="U32" s="11">
        <v>8588000</v>
      </c>
    </row>
    <row r="33" spans="2:21" ht="12" customHeight="1">
      <c r="B33" s="3"/>
      <c r="C33" s="5" t="s">
        <v>29</v>
      </c>
      <c r="D33" s="11">
        <f t="shared" si="1"/>
        <v>20</v>
      </c>
      <c r="E33" s="10">
        <v>1</v>
      </c>
      <c r="F33" s="11">
        <v>19</v>
      </c>
      <c r="G33" s="11">
        <v>32</v>
      </c>
      <c r="H33" s="12">
        <v>2</v>
      </c>
      <c r="I33" s="11">
        <v>2</v>
      </c>
      <c r="J33" s="11">
        <f t="shared" si="2"/>
        <v>13</v>
      </c>
      <c r="K33" s="11">
        <v>10</v>
      </c>
      <c r="L33" s="11">
        <v>3</v>
      </c>
      <c r="M33" s="12" t="s">
        <v>52</v>
      </c>
      <c r="N33" s="11">
        <f t="shared" si="3"/>
        <v>13</v>
      </c>
      <c r="O33" s="11">
        <v>12</v>
      </c>
      <c r="P33" s="12" t="s">
        <v>52</v>
      </c>
      <c r="Q33" s="11">
        <v>1</v>
      </c>
      <c r="R33" s="11">
        <v>4757</v>
      </c>
      <c r="S33" s="12" t="s">
        <v>52</v>
      </c>
      <c r="T33" s="11">
        <v>4</v>
      </c>
      <c r="U33" s="11">
        <v>47229000</v>
      </c>
    </row>
    <row r="34" spans="2:21" ht="12" customHeight="1">
      <c r="B34" s="3"/>
      <c r="C34" s="5" t="s">
        <v>30</v>
      </c>
      <c r="D34" s="11">
        <f t="shared" si="1"/>
        <v>13</v>
      </c>
      <c r="E34" s="10">
        <v>1</v>
      </c>
      <c r="F34" s="11">
        <v>12</v>
      </c>
      <c r="G34" s="11">
        <v>25</v>
      </c>
      <c r="H34" s="12">
        <v>2</v>
      </c>
      <c r="I34" s="11">
        <v>2</v>
      </c>
      <c r="J34" s="11">
        <f t="shared" si="2"/>
        <v>14</v>
      </c>
      <c r="K34" s="11">
        <v>8</v>
      </c>
      <c r="L34" s="11">
        <v>6</v>
      </c>
      <c r="M34" s="12" t="s">
        <v>52</v>
      </c>
      <c r="N34" s="11">
        <f>SUM(O34:Q34)</f>
        <v>14</v>
      </c>
      <c r="O34" s="11">
        <v>11</v>
      </c>
      <c r="P34" s="11">
        <v>1</v>
      </c>
      <c r="Q34" s="11">
        <v>2</v>
      </c>
      <c r="R34" s="11">
        <v>1972</v>
      </c>
      <c r="S34" s="12" t="s">
        <v>52</v>
      </c>
      <c r="T34" s="11">
        <v>23</v>
      </c>
      <c r="U34" s="11">
        <v>10066000</v>
      </c>
    </row>
    <row r="35" spans="2:21" ht="12" customHeight="1">
      <c r="B35" s="3"/>
      <c r="C35" s="5" t="s">
        <v>31</v>
      </c>
      <c r="D35" s="11">
        <f t="shared" si="1"/>
        <v>8</v>
      </c>
      <c r="E35" s="10">
        <v>1</v>
      </c>
      <c r="F35" s="11">
        <v>7</v>
      </c>
      <c r="G35" s="11">
        <v>18</v>
      </c>
      <c r="H35" s="12">
        <v>7</v>
      </c>
      <c r="I35" s="12" t="s">
        <v>52</v>
      </c>
      <c r="J35" s="11">
        <f t="shared" si="2"/>
        <v>14</v>
      </c>
      <c r="K35" s="11">
        <v>4</v>
      </c>
      <c r="L35" s="11">
        <v>10</v>
      </c>
      <c r="M35" s="12" t="s">
        <v>52</v>
      </c>
      <c r="N35" s="11">
        <f t="shared" si="3"/>
        <v>14</v>
      </c>
      <c r="O35" s="11">
        <v>14</v>
      </c>
      <c r="P35" s="12" t="s">
        <v>52</v>
      </c>
      <c r="Q35" s="12" t="s">
        <v>52</v>
      </c>
      <c r="R35" s="11">
        <v>3361</v>
      </c>
      <c r="S35" s="12" t="s">
        <v>52</v>
      </c>
      <c r="T35" s="11">
        <v>5</v>
      </c>
      <c r="U35" s="11">
        <v>41272000</v>
      </c>
    </row>
    <row r="36" spans="2:21" ht="12" customHeight="1">
      <c r="B36" s="3"/>
      <c r="C36" s="5" t="s">
        <v>32</v>
      </c>
      <c r="D36" s="11">
        <f t="shared" si="1"/>
        <v>4</v>
      </c>
      <c r="E36" s="12" t="s">
        <v>52</v>
      </c>
      <c r="F36" s="11">
        <v>4</v>
      </c>
      <c r="G36" s="11">
        <v>13</v>
      </c>
      <c r="H36" s="12" t="s">
        <v>52</v>
      </c>
      <c r="I36" s="11">
        <v>2</v>
      </c>
      <c r="J36" s="11">
        <f t="shared" si="2"/>
        <v>3</v>
      </c>
      <c r="K36" s="11">
        <v>2</v>
      </c>
      <c r="L36" s="11">
        <v>1</v>
      </c>
      <c r="M36" s="12" t="s">
        <v>52</v>
      </c>
      <c r="N36" s="11">
        <f t="shared" si="3"/>
        <v>3</v>
      </c>
      <c r="O36" s="11">
        <v>2</v>
      </c>
      <c r="P36" s="12" t="s">
        <v>52</v>
      </c>
      <c r="Q36" s="11">
        <v>1</v>
      </c>
      <c r="R36" s="11">
        <v>785</v>
      </c>
      <c r="S36" s="12" t="s">
        <v>52</v>
      </c>
      <c r="T36" s="11">
        <v>2</v>
      </c>
      <c r="U36" s="11">
        <v>5770000</v>
      </c>
    </row>
    <row r="37" spans="2:21" ht="12" customHeight="1">
      <c r="B37" s="3"/>
      <c r="C37" s="5" t="s">
        <v>33</v>
      </c>
      <c r="D37" s="11">
        <f t="shared" si="1"/>
        <v>9</v>
      </c>
      <c r="E37" s="12" t="s">
        <v>52</v>
      </c>
      <c r="F37" s="11">
        <v>9</v>
      </c>
      <c r="G37" s="11">
        <v>12</v>
      </c>
      <c r="H37" s="12">
        <v>1</v>
      </c>
      <c r="I37" s="11">
        <v>1</v>
      </c>
      <c r="J37" s="11">
        <f t="shared" si="2"/>
        <v>12</v>
      </c>
      <c r="K37" s="11">
        <v>2</v>
      </c>
      <c r="L37" s="11">
        <v>10</v>
      </c>
      <c r="M37" s="12" t="s">
        <v>52</v>
      </c>
      <c r="N37" s="11">
        <f t="shared" si="3"/>
        <v>12</v>
      </c>
      <c r="O37" s="11">
        <v>10</v>
      </c>
      <c r="P37" s="11">
        <v>2</v>
      </c>
      <c r="Q37" s="12" t="s">
        <v>52</v>
      </c>
      <c r="R37" s="11">
        <v>936</v>
      </c>
      <c r="S37" s="12" t="s">
        <v>52</v>
      </c>
      <c r="T37" s="11">
        <v>5</v>
      </c>
      <c r="U37" s="11">
        <v>5170300</v>
      </c>
    </row>
    <row r="39" ht="12" customHeight="1">
      <c r="B39" s="4" t="s">
        <v>34</v>
      </c>
    </row>
  </sheetData>
  <mergeCells count="10">
    <mergeCell ref="U3:U4"/>
    <mergeCell ref="B5:C5"/>
    <mergeCell ref="D3:F3"/>
    <mergeCell ref="G3:I3"/>
    <mergeCell ref="B3:C4"/>
    <mergeCell ref="J3:M3"/>
    <mergeCell ref="B7:C7"/>
    <mergeCell ref="N3:Q3"/>
    <mergeCell ref="R3:R4"/>
    <mergeCell ref="S3:T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4" r:id="rId1"/>
  <headerFooter alignWithMargins="0">
    <oddHeader>&amp;L&amp;F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1999-08-26T01:15:12Z</cp:lastPrinted>
  <dcterms:created xsi:type="dcterms:W3CDTF">1999-07-27T01:24:56Z</dcterms:created>
  <dcterms:modified xsi:type="dcterms:W3CDTF">2003-01-24T06:56:26Z</dcterms:modified>
  <cp:category/>
  <cp:version/>
  <cp:contentType/>
  <cp:contentStatus/>
</cp:coreProperties>
</file>