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264_被疑者学力別検挙人員 " sheetId="1" r:id="rId1"/>
  </sheets>
  <definedNames/>
  <calcPr fullCalcOnLoad="1"/>
</workbook>
</file>

<file path=xl/sharedStrings.xml><?xml version="1.0" encoding="utf-8"?>
<sst xmlns="http://schemas.openxmlformats.org/spreadsheetml/2006/main" count="317" uniqueCount="58">
  <si>
    <t>殺人</t>
  </si>
  <si>
    <t>罪種別</t>
  </si>
  <si>
    <t>総数</t>
  </si>
  <si>
    <t>17歳</t>
  </si>
  <si>
    <t>19歳</t>
  </si>
  <si>
    <t>24歳</t>
  </si>
  <si>
    <t>29歳</t>
  </si>
  <si>
    <t>39歳</t>
  </si>
  <si>
    <t>49歳</t>
  </si>
  <si>
    <t>59歳</t>
  </si>
  <si>
    <t>人</t>
  </si>
  <si>
    <t>嬰児殺</t>
  </si>
  <si>
    <t>屋内強盗</t>
  </si>
  <si>
    <t>殺人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</si>
  <si>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</si>
  <si>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</si>
  <si>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</si>
  <si>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</si>
  <si>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</si>
  <si>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</si>
  <si>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</si>
  <si>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</si>
  <si>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</si>
  <si>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</si>
  <si>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</si>
  <si>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</si>
  <si>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賍物</t>
  </si>
  <si>
    <t>詐欺</t>
  </si>
  <si>
    <t>偽造詐欺</t>
  </si>
  <si>
    <t>その他の詐欺</t>
  </si>
  <si>
    <t>横領</t>
  </si>
  <si>
    <t>偽造</t>
  </si>
  <si>
    <t>涜職</t>
  </si>
  <si>
    <t>背任</t>
  </si>
  <si>
    <t>賭博</t>
  </si>
  <si>
    <t>わいせつ行為</t>
  </si>
  <si>
    <t>わいせつ物</t>
  </si>
  <si>
    <t>その他の刑法犯</t>
  </si>
  <si>
    <t>不就学</t>
  </si>
  <si>
    <t>在学中
小学校</t>
  </si>
  <si>
    <t>中退
小学校</t>
  </si>
  <si>
    <t>卒業
小学校</t>
  </si>
  <si>
    <t>在学中
中学校</t>
  </si>
  <si>
    <t>中退
中学校</t>
  </si>
  <si>
    <t>卒業
中学校</t>
  </si>
  <si>
    <t>在学中
高等学校</t>
  </si>
  <si>
    <t>中退
高等学校</t>
  </si>
  <si>
    <t>卒業
高等学校</t>
  </si>
  <si>
    <t>在学中
大学</t>
  </si>
  <si>
    <t>中退
大学</t>
  </si>
  <si>
    <t>卒業
大学</t>
  </si>
  <si>
    <t>264．被疑者学力別検挙人員（昭和34年）</t>
  </si>
  <si>
    <t>（　）内は女を示し内数である。</t>
  </si>
  <si>
    <t>資料：県警察部防犯課</t>
  </si>
  <si>
    <t>～</t>
  </si>
  <si>
    <t>すり</t>
  </si>
  <si>
    <t>だたい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</si>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</sst>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\(#,##0\)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7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distributed" vertical="center"/>
    </xf>
    <xf numFmtId="178" fontId="2" fillId="0" borderId="9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distributed" vertical="center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top" textRotation="255"/>
    </xf>
    <xf numFmtId="0" fontId="2" fillId="2" borderId="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2" borderId="0" xfId="0" applyFont="1" applyFill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5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distributed" textRotation="255" wrapText="1"/>
    </xf>
    <xf numFmtId="0" fontId="6" fillId="0" borderId="9" xfId="0" applyFont="1" applyBorder="1" applyAlignment="1">
      <alignment horizontal="distributed" vertical="distributed" textRotation="255" wrapText="1"/>
    </xf>
    <xf numFmtId="0" fontId="6" fillId="0" borderId="7" xfId="0" applyFont="1" applyBorder="1" applyAlignment="1">
      <alignment horizontal="distributed" vertical="distributed" textRotation="255" wrapText="1"/>
    </xf>
    <xf numFmtId="0" fontId="2" fillId="2" borderId="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distributed" textRotation="255"/>
    </xf>
    <xf numFmtId="0" fontId="2" fillId="2" borderId="0" xfId="0" applyFont="1" applyFill="1" applyBorder="1" applyAlignment="1">
      <alignment horizontal="distributed" vertical="distributed" textRotation="255"/>
    </xf>
    <xf numFmtId="0" fontId="2" fillId="2" borderId="11" xfId="0" applyFont="1" applyFill="1" applyBorder="1" applyAlignment="1">
      <alignment horizontal="distributed" vertical="distributed" textRotation="255"/>
    </xf>
    <xf numFmtId="0" fontId="2" fillId="2" borderId="1" xfId="0" applyFont="1" applyFill="1" applyBorder="1" applyAlignment="1">
      <alignment horizontal="distributed" vertical="distributed" textRotation="255"/>
    </xf>
    <xf numFmtId="0" fontId="2" fillId="2" borderId="12" xfId="0" applyFont="1" applyFill="1" applyBorder="1" applyAlignment="1">
      <alignment horizontal="distributed" vertical="center" textRotation="255"/>
    </xf>
    <xf numFmtId="0" fontId="2" fillId="2" borderId="14" xfId="0" applyFont="1" applyFill="1" applyBorder="1" applyAlignment="1">
      <alignment horizontal="distributed" vertical="center" textRotation="255"/>
    </xf>
    <xf numFmtId="0" fontId="2" fillId="2" borderId="11" xfId="0" applyFont="1" applyFill="1" applyBorder="1" applyAlignment="1">
      <alignment horizontal="distributed" vertical="center" textRotation="255"/>
    </xf>
    <xf numFmtId="0" fontId="2" fillId="2" borderId="0" xfId="0" applyFont="1" applyFill="1" applyBorder="1" applyAlignment="1">
      <alignment horizontal="distributed" vertical="center" textRotation="255"/>
    </xf>
    <xf numFmtId="0" fontId="2" fillId="2" borderId="1" xfId="0" applyFont="1" applyFill="1" applyBorder="1" applyAlignment="1">
      <alignment horizontal="distributed" vertical="center" textRotation="255"/>
    </xf>
    <xf numFmtId="0" fontId="4" fillId="2" borderId="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2" fillId="2" borderId="1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14.00390625" style="1" customWidth="1"/>
    <col min="5" max="5" width="9.375" style="1" customWidth="1"/>
    <col min="6" max="6" width="9.875" style="1" customWidth="1"/>
    <col min="7" max="18" width="7.625" style="1" customWidth="1"/>
    <col min="19" max="16384" width="9.00390625" style="1" customWidth="1"/>
  </cols>
  <sheetData>
    <row r="1" spans="2:4" ht="14.25" customHeight="1">
      <c r="B1" s="2" t="s">
        <v>51</v>
      </c>
      <c r="C1" s="2"/>
      <c r="D1" s="2"/>
    </row>
    <row r="2" spans="4:17" ht="12" customHeight="1">
      <c r="D2" s="29" t="s">
        <v>52</v>
      </c>
      <c r="F2" s="3"/>
      <c r="G2" s="3"/>
      <c r="H2" s="3"/>
      <c r="I2" s="3"/>
      <c r="J2" s="3"/>
      <c r="K2" s="3"/>
      <c r="L2" s="3"/>
      <c r="M2" s="3"/>
      <c r="N2" s="28"/>
      <c r="O2" s="28"/>
      <c r="P2" s="28"/>
      <c r="Q2" s="28"/>
    </row>
    <row r="3" spans="2:18" ht="12" customHeight="1">
      <c r="B3" s="72" t="s">
        <v>1</v>
      </c>
      <c r="C3" s="73"/>
      <c r="D3" s="74"/>
      <c r="E3" s="67" t="s">
        <v>2</v>
      </c>
      <c r="F3" s="48" t="s">
        <v>38</v>
      </c>
      <c r="G3" s="48" t="s">
        <v>39</v>
      </c>
      <c r="H3" s="48" t="s">
        <v>40</v>
      </c>
      <c r="I3" s="48" t="s">
        <v>41</v>
      </c>
      <c r="J3" s="48" t="s">
        <v>42</v>
      </c>
      <c r="K3" s="48" t="s">
        <v>43</v>
      </c>
      <c r="L3" s="48" t="s">
        <v>44</v>
      </c>
      <c r="M3" s="48" t="s">
        <v>45</v>
      </c>
      <c r="N3" s="48" t="s">
        <v>46</v>
      </c>
      <c r="O3" s="48" t="s">
        <v>47</v>
      </c>
      <c r="P3" s="48" t="s">
        <v>48</v>
      </c>
      <c r="Q3" s="48" t="s">
        <v>49</v>
      </c>
      <c r="R3" s="48" t="s">
        <v>50</v>
      </c>
    </row>
    <row r="4" spans="2:18" ht="12" customHeight="1">
      <c r="B4" s="75"/>
      <c r="C4" s="76"/>
      <c r="D4" s="43"/>
      <c r="E4" s="68"/>
      <c r="F4" s="49"/>
      <c r="G4" s="49" t="s">
        <v>54</v>
      </c>
      <c r="H4" s="49" t="s">
        <v>54</v>
      </c>
      <c r="I4" s="49" t="s">
        <v>54</v>
      </c>
      <c r="J4" s="49" t="s">
        <v>54</v>
      </c>
      <c r="K4" s="49" t="s">
        <v>54</v>
      </c>
      <c r="L4" s="49" t="s">
        <v>54</v>
      </c>
      <c r="M4" s="49" t="s">
        <v>54</v>
      </c>
      <c r="N4" s="49"/>
      <c r="O4" s="49"/>
      <c r="P4" s="49"/>
      <c r="Q4" s="49"/>
      <c r="R4" s="49"/>
    </row>
    <row r="5" spans="2:18" ht="36" customHeight="1">
      <c r="B5" s="44"/>
      <c r="C5" s="45"/>
      <c r="D5" s="77"/>
      <c r="E5" s="69"/>
      <c r="F5" s="50"/>
      <c r="G5" s="50" t="s">
        <v>3</v>
      </c>
      <c r="H5" s="50" t="s">
        <v>4</v>
      </c>
      <c r="I5" s="50" t="s">
        <v>5</v>
      </c>
      <c r="J5" s="50" t="s">
        <v>6</v>
      </c>
      <c r="K5" s="50" t="s">
        <v>7</v>
      </c>
      <c r="L5" s="50" t="s">
        <v>8</v>
      </c>
      <c r="M5" s="50" t="s">
        <v>9</v>
      </c>
      <c r="N5" s="50"/>
      <c r="O5" s="50"/>
      <c r="P5" s="50"/>
      <c r="Q5" s="50"/>
      <c r="R5" s="50"/>
    </row>
    <row r="6" spans="2:18" ht="12" customHeight="1">
      <c r="B6" s="4"/>
      <c r="C6" s="5"/>
      <c r="D6" s="6"/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7" t="s">
        <v>10</v>
      </c>
      <c r="L6" s="7" t="s">
        <v>10</v>
      </c>
      <c r="M6" s="7" t="s">
        <v>10</v>
      </c>
      <c r="N6" s="7" t="s">
        <v>10</v>
      </c>
      <c r="O6" s="7" t="s">
        <v>10</v>
      </c>
      <c r="P6" s="7" t="s">
        <v>10</v>
      </c>
      <c r="Q6" s="7" t="s">
        <v>10</v>
      </c>
      <c r="R6" s="7" t="s">
        <v>10</v>
      </c>
    </row>
    <row r="7" spans="2:18" ht="12" customHeight="1">
      <c r="B7" s="62" t="s">
        <v>2</v>
      </c>
      <c r="C7" s="63"/>
      <c r="D7" s="64"/>
      <c r="E7" s="8">
        <f>SUM(F7:R7)</f>
        <v>700</v>
      </c>
      <c r="F7" s="8">
        <f>SUM(F9,F11,F15,F20,F22,F24,F27,F29,F31,F33,F35,F37,F39,F41,F43,F45,F47,F49,F53,F57,F59)</f>
        <v>12</v>
      </c>
      <c r="G7" s="8"/>
      <c r="H7" s="8">
        <f aca="true" t="shared" si="0" ref="H7:R7">SUM(H9,H11,H15,H20,H22,H24,H27,H29,H31,H33,H35,H37,H39,H41,H43,H45,H47,H49,H53,H57,H59)</f>
        <v>9</v>
      </c>
      <c r="I7" s="8">
        <f t="shared" si="0"/>
        <v>195</v>
      </c>
      <c r="J7" s="8">
        <f t="shared" si="0"/>
        <v>38</v>
      </c>
      <c r="K7" s="8">
        <f t="shared" si="0"/>
        <v>11</v>
      </c>
      <c r="L7" s="8">
        <f t="shared" si="0"/>
        <v>362</v>
      </c>
      <c r="M7" s="8">
        <f t="shared" si="0"/>
        <v>4</v>
      </c>
      <c r="N7" s="8">
        <f t="shared" si="0"/>
        <v>9</v>
      </c>
      <c r="O7" s="8">
        <f t="shared" si="0"/>
        <v>58</v>
      </c>
      <c r="P7" s="8"/>
      <c r="Q7" s="8"/>
      <c r="R7" s="8">
        <f t="shared" si="0"/>
        <v>2</v>
      </c>
    </row>
    <row r="8" spans="2:18" s="9" customFormat="1" ht="12" customHeight="1">
      <c r="B8" s="65"/>
      <c r="C8" s="66"/>
      <c r="D8" s="52"/>
      <c r="E8" s="10">
        <f>SUM(F8:R8)</f>
        <v>10715</v>
      </c>
      <c r="F8" s="10">
        <f>SUM(F10,F12,F13,F14,F16,F17,F18,F19,F21,F23,F25,F26,F28,F30,F32,F34,F36,F38,F40,F42,F44,F46,F48,F50,F51,F52,F54,F56,F58,F60)</f>
        <v>49</v>
      </c>
      <c r="G8" s="10" t="s">
        <v>57</v>
      </c>
      <c r="H8" s="10">
        <f aca="true" t="shared" si="1" ref="H8:R8">SUM(H10,H12,H13,H14,H16,H17,H18,H19,H21,H23,H25,H26,H28,H30,H32,H34,H36,H38,H40,H42,H44,H46,H48,H50,H51,H52,H54,H56,H58,H60)</f>
        <v>63</v>
      </c>
      <c r="I8" s="10">
        <f t="shared" si="1"/>
        <v>1963</v>
      </c>
      <c r="J8" s="10">
        <f t="shared" si="1"/>
        <v>766</v>
      </c>
      <c r="K8" s="10">
        <f t="shared" si="1"/>
        <v>115</v>
      </c>
      <c r="L8" s="10">
        <f t="shared" si="1"/>
        <v>5807</v>
      </c>
      <c r="M8" s="10">
        <f t="shared" si="1"/>
        <v>306</v>
      </c>
      <c r="N8" s="10">
        <f>SUM(N10,N12,N13,N14,N16,N17,N18,N19,N21,N23,N25,N26,N28,N30,N32,N34,N36,N38,N40,N42,N44,N46,N48,N50,N51,N52,N54,N56,N58,N60)</f>
        <v>300</v>
      </c>
      <c r="O8" s="10">
        <f>SUM(O10,O12,O13,O14,O16,O17,O18,O19,O21,O23,O25,O26,O28,O30,O32,O34,O36,O38,O40,O42,O44,O46,O48,O50,O51,O52,O54,O56,O58,O60)</f>
        <v>1124</v>
      </c>
      <c r="P8" s="10">
        <f>SUM(P10,P12,P13,P14,P16,P17,P18,P19,P21,P23,P25,P26,P28,P30,P32,P34,P36,P38,P40,P42,P44,P46,P48,P50,P51,P52,P54,P56,P58,P60)</f>
        <v>16</v>
      </c>
      <c r="Q8" s="10">
        <f>SUM(Q10,Q12,Q13,Q14,Q16,Q17,Q18,Q19,Q21,Q23,Q25,Q26,Q28,Q30,Q32,Q34,Q36,Q38,Q40,Q42,Q44,Q46,Q48,Q50,Q51,Q52,Q54,Q56,Q58,Q60)</f>
        <v>37</v>
      </c>
      <c r="R8" s="10">
        <f t="shared" si="1"/>
        <v>169</v>
      </c>
    </row>
    <row r="9" spans="2:18" s="9" customFormat="1" ht="12" customHeight="1">
      <c r="B9" s="11"/>
      <c r="C9" s="30"/>
      <c r="D9" s="31"/>
      <c r="E9" s="12">
        <f aca="true" t="shared" si="2" ref="E9:E41">SUM(F9:R9)</f>
        <v>5</v>
      </c>
      <c r="F9" s="12"/>
      <c r="G9" s="12"/>
      <c r="H9" s="12"/>
      <c r="I9" s="12">
        <v>1</v>
      </c>
      <c r="J9" s="12"/>
      <c r="K9" s="12"/>
      <c r="L9" s="12">
        <v>4</v>
      </c>
      <c r="M9" s="12"/>
      <c r="N9" s="12"/>
      <c r="O9" s="12"/>
      <c r="P9" s="12"/>
      <c r="Q9" s="12"/>
      <c r="R9" s="12"/>
    </row>
    <row r="10" spans="2:18" s="9" customFormat="1" ht="12" customHeight="1">
      <c r="B10" s="13"/>
      <c r="C10" s="51" t="s">
        <v>0</v>
      </c>
      <c r="D10" s="52"/>
      <c r="E10" s="14">
        <f t="shared" si="2"/>
        <v>32</v>
      </c>
      <c r="F10" s="15">
        <v>1</v>
      </c>
      <c r="G10" s="15" t="s">
        <v>57</v>
      </c>
      <c r="H10" s="15" t="s">
        <v>57</v>
      </c>
      <c r="I10" s="14">
        <v>10</v>
      </c>
      <c r="J10" s="15" t="s">
        <v>57</v>
      </c>
      <c r="K10" s="15" t="s">
        <v>57</v>
      </c>
      <c r="L10" s="15">
        <v>16</v>
      </c>
      <c r="M10" s="15" t="s">
        <v>57</v>
      </c>
      <c r="N10" s="15" t="s">
        <v>57</v>
      </c>
      <c r="O10" s="15">
        <v>4</v>
      </c>
      <c r="P10" s="15" t="s">
        <v>57</v>
      </c>
      <c r="Q10" s="15">
        <v>1</v>
      </c>
      <c r="R10" s="15" t="s">
        <v>57</v>
      </c>
    </row>
    <row r="11" spans="2:18" s="9" customFormat="1" ht="12" customHeight="1">
      <c r="B11" s="16"/>
      <c r="C11" s="30"/>
      <c r="D11" s="32"/>
      <c r="E11" s="17">
        <f t="shared" si="2"/>
        <v>3</v>
      </c>
      <c r="F11" s="17"/>
      <c r="G11" s="17"/>
      <c r="H11" s="18">
        <v>1</v>
      </c>
      <c r="I11" s="17">
        <v>1</v>
      </c>
      <c r="J11" s="17"/>
      <c r="K11" s="17"/>
      <c r="L11" s="17">
        <v>1</v>
      </c>
      <c r="M11" s="17"/>
      <c r="N11" s="17"/>
      <c r="O11" s="17"/>
      <c r="P11" s="17"/>
      <c r="Q11" s="17"/>
      <c r="R11" s="17"/>
    </row>
    <row r="12" spans="2:18" s="9" customFormat="1" ht="12" customHeight="1">
      <c r="B12" s="13"/>
      <c r="C12" s="51" t="s">
        <v>11</v>
      </c>
      <c r="D12" s="52" t="s">
        <v>11</v>
      </c>
      <c r="E12" s="14">
        <f t="shared" si="2"/>
        <v>4</v>
      </c>
      <c r="F12" s="15" t="s">
        <v>57</v>
      </c>
      <c r="G12" s="15" t="s">
        <v>57</v>
      </c>
      <c r="H12" s="15">
        <v>1</v>
      </c>
      <c r="I12" s="14">
        <v>2</v>
      </c>
      <c r="J12" s="15" t="s">
        <v>57</v>
      </c>
      <c r="K12" s="15" t="s">
        <v>57</v>
      </c>
      <c r="L12" s="19">
        <v>1</v>
      </c>
      <c r="M12" s="15" t="s">
        <v>57</v>
      </c>
      <c r="N12" s="15" t="s">
        <v>57</v>
      </c>
      <c r="O12" s="15" t="s">
        <v>57</v>
      </c>
      <c r="P12" s="15" t="s">
        <v>57</v>
      </c>
      <c r="Q12" s="15" t="s">
        <v>57</v>
      </c>
      <c r="R12" s="15" t="s">
        <v>57</v>
      </c>
    </row>
    <row r="13" spans="2:18" s="9" customFormat="1" ht="12" customHeight="1">
      <c r="B13" s="16"/>
      <c r="C13" s="57" t="s">
        <v>12</v>
      </c>
      <c r="D13" s="33" t="s">
        <v>13</v>
      </c>
      <c r="E13" s="14">
        <f t="shared" si="2"/>
        <v>6</v>
      </c>
      <c r="F13" s="20" t="s">
        <v>57</v>
      </c>
      <c r="G13" s="20" t="s">
        <v>57</v>
      </c>
      <c r="H13" s="20" t="s">
        <v>57</v>
      </c>
      <c r="I13" s="21" t="s">
        <v>57</v>
      </c>
      <c r="J13" s="20" t="s">
        <v>57</v>
      </c>
      <c r="K13" s="20" t="s">
        <v>57</v>
      </c>
      <c r="L13" s="22">
        <v>5</v>
      </c>
      <c r="M13" s="20" t="s">
        <v>57</v>
      </c>
      <c r="N13" s="20">
        <v>1</v>
      </c>
      <c r="O13" s="20" t="s">
        <v>57</v>
      </c>
      <c r="P13" s="20" t="s">
        <v>57</v>
      </c>
      <c r="Q13" s="20" t="s">
        <v>57</v>
      </c>
      <c r="R13" s="20" t="s">
        <v>57</v>
      </c>
    </row>
    <row r="14" spans="2:18" s="9" customFormat="1" ht="12" customHeight="1">
      <c r="B14" s="23"/>
      <c r="C14" s="58"/>
      <c r="D14" s="33" t="s">
        <v>14</v>
      </c>
      <c r="E14" s="14" t="s">
        <v>57</v>
      </c>
      <c r="F14" s="20" t="s">
        <v>57</v>
      </c>
      <c r="G14" s="20" t="s">
        <v>57</v>
      </c>
      <c r="H14" s="20" t="s">
        <v>57</v>
      </c>
      <c r="I14" s="21" t="s">
        <v>57</v>
      </c>
      <c r="J14" s="20" t="s">
        <v>57</v>
      </c>
      <c r="K14" s="20" t="s">
        <v>57</v>
      </c>
      <c r="L14" s="22" t="s">
        <v>57</v>
      </c>
      <c r="M14" s="20" t="s">
        <v>57</v>
      </c>
      <c r="N14" s="20" t="s">
        <v>57</v>
      </c>
      <c r="O14" s="20" t="s">
        <v>57</v>
      </c>
      <c r="P14" s="20" t="s">
        <v>57</v>
      </c>
      <c r="Q14" s="20" t="s">
        <v>57</v>
      </c>
      <c r="R14" s="20" t="s">
        <v>57</v>
      </c>
    </row>
    <row r="15" spans="2:18" s="9" customFormat="1" ht="12" customHeight="1">
      <c r="B15" s="23"/>
      <c r="C15" s="58"/>
      <c r="D15" s="34"/>
      <c r="E15" s="17"/>
      <c r="F15" s="17"/>
      <c r="G15" s="17"/>
      <c r="H15" s="18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/>
    </row>
    <row r="16" spans="2:18" s="9" customFormat="1" ht="12" customHeight="1">
      <c r="B16" s="23"/>
      <c r="C16" s="58"/>
      <c r="D16" s="35" t="s">
        <v>15</v>
      </c>
      <c r="E16" s="14">
        <f t="shared" si="2"/>
        <v>5</v>
      </c>
      <c r="F16" s="15" t="s">
        <v>57</v>
      </c>
      <c r="G16" s="15" t="s">
        <v>57</v>
      </c>
      <c r="H16" s="15" t="s">
        <v>57</v>
      </c>
      <c r="I16" s="14">
        <v>1</v>
      </c>
      <c r="J16" s="15" t="s">
        <v>57</v>
      </c>
      <c r="K16" s="15" t="s">
        <v>57</v>
      </c>
      <c r="L16" s="19">
        <v>4</v>
      </c>
      <c r="M16" s="15" t="s">
        <v>57</v>
      </c>
      <c r="N16" s="15" t="s">
        <v>57</v>
      </c>
      <c r="O16" s="15" t="s">
        <v>57</v>
      </c>
      <c r="P16" s="15" t="s">
        <v>57</v>
      </c>
      <c r="Q16" s="15" t="s">
        <v>57</v>
      </c>
      <c r="R16" s="15" t="s">
        <v>57</v>
      </c>
    </row>
    <row r="17" spans="2:18" ht="12" customHeight="1">
      <c r="B17" s="13"/>
      <c r="C17" s="59"/>
      <c r="D17" s="33" t="s">
        <v>16</v>
      </c>
      <c r="E17" s="14">
        <f t="shared" si="2"/>
        <v>14</v>
      </c>
      <c r="F17" s="20" t="s">
        <v>57</v>
      </c>
      <c r="G17" s="20" t="s">
        <v>57</v>
      </c>
      <c r="H17" s="20" t="s">
        <v>57</v>
      </c>
      <c r="I17" s="21">
        <v>1</v>
      </c>
      <c r="J17" s="20" t="s">
        <v>57</v>
      </c>
      <c r="K17" s="20">
        <v>1</v>
      </c>
      <c r="L17" s="22">
        <v>10</v>
      </c>
      <c r="M17" s="20" t="s">
        <v>57</v>
      </c>
      <c r="N17" s="20">
        <v>1</v>
      </c>
      <c r="O17" s="20">
        <v>1</v>
      </c>
      <c r="P17" s="20" t="s">
        <v>57</v>
      </c>
      <c r="Q17" s="20" t="s">
        <v>57</v>
      </c>
      <c r="R17" s="20" t="s">
        <v>57</v>
      </c>
    </row>
    <row r="18" spans="2:18" ht="12" customHeight="1">
      <c r="B18" s="23"/>
      <c r="C18" s="57" t="s">
        <v>17</v>
      </c>
      <c r="D18" s="33" t="s">
        <v>13</v>
      </c>
      <c r="E18" s="14">
        <f t="shared" si="2"/>
        <v>1</v>
      </c>
      <c r="F18" s="20" t="s">
        <v>57</v>
      </c>
      <c r="G18" s="20" t="s">
        <v>57</v>
      </c>
      <c r="H18" s="20" t="s">
        <v>57</v>
      </c>
      <c r="I18" s="21" t="s">
        <v>57</v>
      </c>
      <c r="J18" s="20" t="s">
        <v>57</v>
      </c>
      <c r="K18" s="20" t="s">
        <v>57</v>
      </c>
      <c r="L18" s="22">
        <v>1</v>
      </c>
      <c r="M18" s="20" t="s">
        <v>57</v>
      </c>
      <c r="N18" s="20" t="s">
        <v>57</v>
      </c>
      <c r="O18" s="20" t="s">
        <v>57</v>
      </c>
      <c r="P18" s="20" t="s">
        <v>57</v>
      </c>
      <c r="Q18" s="20" t="s">
        <v>57</v>
      </c>
      <c r="R18" s="20" t="s">
        <v>57</v>
      </c>
    </row>
    <row r="19" spans="2:18" ht="12" customHeight="1">
      <c r="B19" s="23"/>
      <c r="C19" s="58"/>
      <c r="D19" s="36" t="s">
        <v>14</v>
      </c>
      <c r="E19" s="14" t="s">
        <v>57</v>
      </c>
      <c r="F19" s="20" t="s">
        <v>57</v>
      </c>
      <c r="G19" s="20" t="s">
        <v>57</v>
      </c>
      <c r="H19" s="20" t="s">
        <v>57</v>
      </c>
      <c r="I19" s="21" t="s">
        <v>57</v>
      </c>
      <c r="J19" s="20" t="s">
        <v>57</v>
      </c>
      <c r="K19" s="20" t="s">
        <v>57</v>
      </c>
      <c r="L19" s="22" t="s">
        <v>57</v>
      </c>
      <c r="M19" s="20" t="s">
        <v>57</v>
      </c>
      <c r="N19" s="20" t="s">
        <v>57</v>
      </c>
      <c r="O19" s="20" t="s">
        <v>57</v>
      </c>
      <c r="P19" s="20" t="s">
        <v>57</v>
      </c>
      <c r="Q19" s="20" t="s">
        <v>57</v>
      </c>
      <c r="R19" s="20" t="s">
        <v>57</v>
      </c>
    </row>
    <row r="20" spans="2:18" ht="12" customHeight="1">
      <c r="B20" s="23"/>
      <c r="C20" s="60"/>
      <c r="D20" s="34"/>
      <c r="E20" s="12">
        <f t="shared" si="2"/>
        <v>1</v>
      </c>
      <c r="F20" s="12"/>
      <c r="G20" s="12"/>
      <c r="H20" s="12"/>
      <c r="I20" s="12"/>
      <c r="J20" s="12"/>
      <c r="K20" s="12"/>
      <c r="L20" s="12">
        <v>1</v>
      </c>
      <c r="M20" s="12"/>
      <c r="N20" s="12"/>
      <c r="O20" s="12"/>
      <c r="P20" s="12"/>
      <c r="Q20" s="12"/>
      <c r="R20" s="12"/>
    </row>
    <row r="21" spans="2:18" ht="12" customHeight="1">
      <c r="B21" s="23"/>
      <c r="C21" s="60"/>
      <c r="D21" s="35" t="s">
        <v>15</v>
      </c>
      <c r="E21" s="14">
        <f t="shared" si="2"/>
        <v>24</v>
      </c>
      <c r="F21" s="15" t="s">
        <v>57</v>
      </c>
      <c r="G21" s="15" t="s">
        <v>57</v>
      </c>
      <c r="H21" s="15" t="s">
        <v>57</v>
      </c>
      <c r="I21" s="15">
        <v>2</v>
      </c>
      <c r="J21" s="15" t="s">
        <v>57</v>
      </c>
      <c r="K21" s="15" t="s">
        <v>57</v>
      </c>
      <c r="L21" s="15">
        <v>19</v>
      </c>
      <c r="M21" s="15" t="s">
        <v>57</v>
      </c>
      <c r="N21" s="15">
        <v>1</v>
      </c>
      <c r="O21" s="15">
        <v>2</v>
      </c>
      <c r="P21" s="15" t="s">
        <v>57</v>
      </c>
      <c r="Q21" s="15" t="s">
        <v>57</v>
      </c>
      <c r="R21" s="15" t="s">
        <v>57</v>
      </c>
    </row>
    <row r="22" spans="2:18" ht="12" customHeight="1">
      <c r="B22" s="23"/>
      <c r="C22" s="60"/>
      <c r="D22" s="3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ht="12" customHeight="1">
      <c r="B23" s="13"/>
      <c r="C23" s="61"/>
      <c r="D23" s="35" t="s">
        <v>16</v>
      </c>
      <c r="E23" s="14">
        <f t="shared" si="2"/>
        <v>28</v>
      </c>
      <c r="F23" s="15" t="s">
        <v>57</v>
      </c>
      <c r="G23" s="15" t="s">
        <v>57</v>
      </c>
      <c r="H23" s="15" t="s">
        <v>57</v>
      </c>
      <c r="I23" s="15">
        <v>1</v>
      </c>
      <c r="J23" s="15" t="s">
        <v>57</v>
      </c>
      <c r="K23" s="15">
        <v>1</v>
      </c>
      <c r="L23" s="15">
        <v>20</v>
      </c>
      <c r="M23" s="15">
        <v>6</v>
      </c>
      <c r="N23" s="15" t="s">
        <v>57</v>
      </c>
      <c r="O23" s="15" t="s">
        <v>57</v>
      </c>
      <c r="P23" s="15" t="s">
        <v>57</v>
      </c>
      <c r="Q23" s="15" t="s">
        <v>57</v>
      </c>
      <c r="R23" s="15" t="s">
        <v>57</v>
      </c>
    </row>
    <row r="24" spans="2:18" ht="12" customHeight="1">
      <c r="B24" s="16"/>
      <c r="C24" s="24"/>
      <c r="D24" s="38"/>
      <c r="E24" s="12">
        <f t="shared" si="2"/>
        <v>1</v>
      </c>
      <c r="F24" s="12"/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12"/>
      <c r="R24" s="12"/>
    </row>
    <row r="25" spans="2:18" ht="12" customHeight="1">
      <c r="B25" s="13"/>
      <c r="C25" s="51" t="s">
        <v>18</v>
      </c>
      <c r="D25" s="52"/>
      <c r="E25" s="14">
        <f t="shared" si="2"/>
        <v>9</v>
      </c>
      <c r="F25" s="15" t="s">
        <v>57</v>
      </c>
      <c r="G25" s="15" t="s">
        <v>57</v>
      </c>
      <c r="H25" s="15" t="s">
        <v>57</v>
      </c>
      <c r="I25" s="15">
        <v>1</v>
      </c>
      <c r="J25" s="15" t="s">
        <v>57</v>
      </c>
      <c r="K25" s="15" t="s">
        <v>57</v>
      </c>
      <c r="L25" s="15">
        <v>8</v>
      </c>
      <c r="M25" s="15" t="s">
        <v>57</v>
      </c>
      <c r="N25" s="15" t="s">
        <v>57</v>
      </c>
      <c r="O25" s="15" t="s">
        <v>57</v>
      </c>
      <c r="P25" s="15" t="s">
        <v>57</v>
      </c>
      <c r="Q25" s="15" t="s">
        <v>57</v>
      </c>
      <c r="R25" s="15" t="s">
        <v>57</v>
      </c>
    </row>
    <row r="26" spans="2:18" ht="12" customHeight="1">
      <c r="B26" s="25"/>
      <c r="C26" s="46" t="s">
        <v>14</v>
      </c>
      <c r="D26" s="47"/>
      <c r="E26" s="14">
        <f t="shared" si="2"/>
        <v>206</v>
      </c>
      <c r="F26" s="20">
        <v>1</v>
      </c>
      <c r="G26" s="20" t="s">
        <v>57</v>
      </c>
      <c r="H26" s="20">
        <v>2</v>
      </c>
      <c r="I26" s="20">
        <v>16</v>
      </c>
      <c r="J26" s="20">
        <v>7</v>
      </c>
      <c r="K26" s="20">
        <v>3</v>
      </c>
      <c r="L26" s="20">
        <v>145</v>
      </c>
      <c r="M26" s="20">
        <v>10</v>
      </c>
      <c r="N26" s="20">
        <v>13</v>
      </c>
      <c r="O26" s="20">
        <v>8</v>
      </c>
      <c r="P26" s="20" t="s">
        <v>57</v>
      </c>
      <c r="Q26" s="20" t="s">
        <v>57</v>
      </c>
      <c r="R26" s="20">
        <v>1</v>
      </c>
    </row>
    <row r="27" spans="2:21" ht="12" customHeight="1">
      <c r="B27" s="16"/>
      <c r="C27" s="39"/>
      <c r="D27" s="40"/>
      <c r="E27" s="12">
        <f t="shared" si="2"/>
        <v>20</v>
      </c>
      <c r="F27" s="12">
        <v>2</v>
      </c>
      <c r="G27" s="12"/>
      <c r="H27" s="12">
        <v>1</v>
      </c>
      <c r="I27" s="12">
        <v>5</v>
      </c>
      <c r="J27" s="12">
        <v>1</v>
      </c>
      <c r="K27" s="12">
        <v>1</v>
      </c>
      <c r="L27" s="12">
        <v>10</v>
      </c>
      <c r="M27" s="12"/>
      <c r="N27" s="12"/>
      <c r="O27" s="12"/>
      <c r="P27" s="12"/>
      <c r="Q27" s="12"/>
      <c r="R27" s="12"/>
      <c r="U27" s="28"/>
    </row>
    <row r="28" spans="2:18" ht="12" customHeight="1">
      <c r="B28" s="13"/>
      <c r="C28" s="51" t="s">
        <v>19</v>
      </c>
      <c r="D28" s="52"/>
      <c r="E28" s="14">
        <f t="shared" si="2"/>
        <v>1046</v>
      </c>
      <c r="F28" s="15">
        <v>2</v>
      </c>
      <c r="G28" s="15" t="s">
        <v>57</v>
      </c>
      <c r="H28" s="15">
        <v>6</v>
      </c>
      <c r="I28" s="15">
        <v>167</v>
      </c>
      <c r="J28" s="15">
        <v>143</v>
      </c>
      <c r="K28" s="15">
        <v>14</v>
      </c>
      <c r="L28" s="15">
        <v>540</v>
      </c>
      <c r="M28" s="15">
        <v>60</v>
      </c>
      <c r="N28" s="15">
        <v>31</v>
      </c>
      <c r="O28" s="15">
        <v>70</v>
      </c>
      <c r="P28" s="15" t="s">
        <v>57</v>
      </c>
      <c r="Q28" s="15">
        <v>3</v>
      </c>
      <c r="R28" s="15">
        <v>10</v>
      </c>
    </row>
    <row r="29" spans="2:18" ht="12" customHeight="1">
      <c r="B29" s="16"/>
      <c r="C29" s="39"/>
      <c r="D29" s="40"/>
      <c r="E29" s="12">
        <f t="shared" si="2"/>
        <v>26</v>
      </c>
      <c r="F29" s="12">
        <v>2</v>
      </c>
      <c r="G29" s="12"/>
      <c r="H29" s="12"/>
      <c r="I29" s="12">
        <v>6</v>
      </c>
      <c r="J29" s="12">
        <v>2</v>
      </c>
      <c r="K29" s="12"/>
      <c r="L29" s="12">
        <v>12</v>
      </c>
      <c r="M29" s="12"/>
      <c r="N29" s="12"/>
      <c r="O29" s="12">
        <v>4</v>
      </c>
      <c r="P29" s="12"/>
      <c r="Q29" s="12"/>
      <c r="R29" s="12"/>
    </row>
    <row r="30" spans="2:18" ht="12" customHeight="1">
      <c r="B30" s="13"/>
      <c r="C30" s="51" t="s">
        <v>20</v>
      </c>
      <c r="D30" s="52"/>
      <c r="E30" s="14">
        <f t="shared" si="2"/>
        <v>1367</v>
      </c>
      <c r="F30" s="15">
        <v>10</v>
      </c>
      <c r="G30" s="15" t="s">
        <v>57</v>
      </c>
      <c r="H30" s="15">
        <v>9</v>
      </c>
      <c r="I30" s="15">
        <v>244</v>
      </c>
      <c r="J30" s="15">
        <v>35</v>
      </c>
      <c r="K30" s="15">
        <v>9</v>
      </c>
      <c r="L30" s="15">
        <v>823</v>
      </c>
      <c r="M30" s="15">
        <v>34</v>
      </c>
      <c r="N30" s="15">
        <v>55</v>
      </c>
      <c r="O30" s="15">
        <v>120</v>
      </c>
      <c r="P30" s="15">
        <v>3</v>
      </c>
      <c r="Q30" s="15">
        <v>9</v>
      </c>
      <c r="R30" s="15">
        <v>16</v>
      </c>
    </row>
    <row r="31" spans="2:18" ht="12" customHeight="1">
      <c r="B31" s="16"/>
      <c r="C31" s="39"/>
      <c r="D31" s="40"/>
      <c r="E31" s="12">
        <f t="shared" si="2"/>
        <v>5</v>
      </c>
      <c r="F31" s="12"/>
      <c r="G31" s="12"/>
      <c r="H31" s="12"/>
      <c r="I31" s="12">
        <v>3</v>
      </c>
      <c r="J31" s="12"/>
      <c r="K31" s="12"/>
      <c r="L31" s="12">
        <v>2</v>
      </c>
      <c r="M31" s="12"/>
      <c r="N31" s="12"/>
      <c r="O31" s="12"/>
      <c r="P31" s="12"/>
      <c r="Q31" s="12"/>
      <c r="R31" s="12"/>
    </row>
    <row r="32" spans="2:18" ht="12" customHeight="1">
      <c r="B32" s="13"/>
      <c r="C32" s="51" t="s">
        <v>21</v>
      </c>
      <c r="D32" s="52"/>
      <c r="E32" s="14">
        <f t="shared" si="2"/>
        <v>112</v>
      </c>
      <c r="F32" s="15">
        <v>1</v>
      </c>
      <c r="G32" s="15" t="s">
        <v>57</v>
      </c>
      <c r="H32" s="15" t="s">
        <v>57</v>
      </c>
      <c r="I32" s="15">
        <v>25</v>
      </c>
      <c r="J32" s="15">
        <v>3</v>
      </c>
      <c r="K32" s="15">
        <v>4</v>
      </c>
      <c r="L32" s="15">
        <v>55</v>
      </c>
      <c r="M32" s="15">
        <v>4</v>
      </c>
      <c r="N32" s="15">
        <v>8</v>
      </c>
      <c r="O32" s="15">
        <v>10</v>
      </c>
      <c r="P32" s="15" t="s">
        <v>57</v>
      </c>
      <c r="Q32" s="15" t="s">
        <v>57</v>
      </c>
      <c r="R32" s="15">
        <v>2</v>
      </c>
    </row>
    <row r="33" spans="2:18" ht="12" customHeight="1">
      <c r="B33" s="16"/>
      <c r="C33" s="39"/>
      <c r="D33" s="40"/>
      <c r="E33" s="12">
        <f t="shared" si="2"/>
        <v>9</v>
      </c>
      <c r="F33" s="12"/>
      <c r="G33" s="12"/>
      <c r="H33" s="12"/>
      <c r="I33" s="12"/>
      <c r="J33" s="12">
        <v>2</v>
      </c>
      <c r="K33" s="12">
        <v>1</v>
      </c>
      <c r="L33" s="12">
        <v>5</v>
      </c>
      <c r="M33" s="12"/>
      <c r="N33" s="12">
        <v>1</v>
      </c>
      <c r="O33" s="12"/>
      <c r="P33" s="12"/>
      <c r="Q33" s="12"/>
      <c r="R33" s="12"/>
    </row>
    <row r="34" spans="2:18" ht="12" customHeight="1">
      <c r="B34" s="13"/>
      <c r="C34" s="51" t="s">
        <v>22</v>
      </c>
      <c r="D34" s="52"/>
      <c r="E34" s="14">
        <f t="shared" si="2"/>
        <v>481</v>
      </c>
      <c r="F34" s="15" t="s">
        <v>57</v>
      </c>
      <c r="G34" s="15" t="s">
        <v>57</v>
      </c>
      <c r="H34" s="15">
        <v>2</v>
      </c>
      <c r="I34" s="15">
        <v>39</v>
      </c>
      <c r="J34" s="15">
        <v>39</v>
      </c>
      <c r="K34" s="15">
        <v>5</v>
      </c>
      <c r="L34" s="15">
        <v>320</v>
      </c>
      <c r="M34" s="15">
        <v>33</v>
      </c>
      <c r="N34" s="15">
        <v>20</v>
      </c>
      <c r="O34" s="15">
        <v>19</v>
      </c>
      <c r="P34" s="15">
        <v>1</v>
      </c>
      <c r="Q34" s="15">
        <v>2</v>
      </c>
      <c r="R34" s="15">
        <v>1</v>
      </c>
    </row>
    <row r="35" spans="1:18" ht="12" customHeight="1">
      <c r="A35" s="26"/>
      <c r="B35" s="16"/>
      <c r="C35" s="38"/>
      <c r="D35" s="40"/>
      <c r="E35" s="12">
        <f t="shared" si="2"/>
        <v>364</v>
      </c>
      <c r="F35" s="12">
        <v>3</v>
      </c>
      <c r="G35" s="12"/>
      <c r="H35" s="12">
        <v>1</v>
      </c>
      <c r="I35" s="12">
        <v>73</v>
      </c>
      <c r="J35" s="12">
        <v>24</v>
      </c>
      <c r="K35" s="12">
        <v>8</v>
      </c>
      <c r="L35" s="12">
        <v>214</v>
      </c>
      <c r="M35" s="12">
        <v>3</v>
      </c>
      <c r="N35" s="12">
        <v>5</v>
      </c>
      <c r="O35" s="12">
        <v>32</v>
      </c>
      <c r="P35" s="12"/>
      <c r="Q35" s="12"/>
      <c r="R35" s="12">
        <v>1</v>
      </c>
    </row>
    <row r="36" spans="2:18" ht="12" customHeight="1">
      <c r="B36" s="23"/>
      <c r="C36" s="53" t="s">
        <v>23</v>
      </c>
      <c r="D36" s="35" t="s">
        <v>24</v>
      </c>
      <c r="E36" s="14">
        <f t="shared" si="2"/>
        <v>1598</v>
      </c>
      <c r="F36" s="15">
        <v>11</v>
      </c>
      <c r="G36" s="15" t="s">
        <v>57</v>
      </c>
      <c r="H36" s="15">
        <v>13</v>
      </c>
      <c r="I36" s="15">
        <v>214</v>
      </c>
      <c r="J36" s="15">
        <v>274</v>
      </c>
      <c r="K36" s="15">
        <v>29</v>
      </c>
      <c r="L36" s="15">
        <v>873</v>
      </c>
      <c r="M36" s="15">
        <v>56</v>
      </c>
      <c r="N36" s="15">
        <v>42</v>
      </c>
      <c r="O36" s="15">
        <v>81</v>
      </c>
      <c r="P36" s="15" t="s">
        <v>57</v>
      </c>
      <c r="Q36" s="15">
        <v>1</v>
      </c>
      <c r="R36" s="15">
        <v>4</v>
      </c>
    </row>
    <row r="37" spans="2:18" ht="12" customHeight="1">
      <c r="B37" s="23"/>
      <c r="C37" s="54"/>
      <c r="D37" s="41"/>
      <c r="E37" s="12">
        <f t="shared" si="2"/>
        <v>54</v>
      </c>
      <c r="F37" s="12">
        <v>4</v>
      </c>
      <c r="G37" s="12"/>
      <c r="H37" s="12">
        <v>1</v>
      </c>
      <c r="I37" s="12">
        <v>27</v>
      </c>
      <c r="J37" s="12">
        <v>4</v>
      </c>
      <c r="K37" s="12">
        <v>1</v>
      </c>
      <c r="L37" s="12">
        <v>15</v>
      </c>
      <c r="M37" s="12"/>
      <c r="N37" s="12"/>
      <c r="O37" s="12">
        <v>2</v>
      </c>
      <c r="P37" s="12"/>
      <c r="Q37" s="12"/>
      <c r="R37" s="12"/>
    </row>
    <row r="38" spans="2:18" ht="12" customHeight="1">
      <c r="B38" s="23"/>
      <c r="C38" s="53"/>
      <c r="D38" s="35" t="s">
        <v>25</v>
      </c>
      <c r="E38" s="14">
        <f t="shared" si="2"/>
        <v>1225</v>
      </c>
      <c r="F38" s="15">
        <v>15</v>
      </c>
      <c r="G38" s="15" t="s">
        <v>57</v>
      </c>
      <c r="H38" s="15">
        <v>12</v>
      </c>
      <c r="I38" s="15">
        <v>260</v>
      </c>
      <c r="J38" s="15">
        <v>217</v>
      </c>
      <c r="K38" s="15">
        <v>13</v>
      </c>
      <c r="L38" s="15">
        <v>603</v>
      </c>
      <c r="M38" s="15">
        <v>37</v>
      </c>
      <c r="N38" s="15">
        <v>20</v>
      </c>
      <c r="O38" s="15">
        <v>41</v>
      </c>
      <c r="P38" s="15" t="s">
        <v>57</v>
      </c>
      <c r="Q38" s="15">
        <v>2</v>
      </c>
      <c r="R38" s="15">
        <v>5</v>
      </c>
    </row>
    <row r="39" spans="2:18" ht="12" customHeight="1">
      <c r="B39" s="23"/>
      <c r="C39" s="54"/>
      <c r="D39" s="41"/>
      <c r="E39" s="12">
        <f t="shared" si="2"/>
        <v>8</v>
      </c>
      <c r="F39" s="12"/>
      <c r="G39" s="12"/>
      <c r="H39" s="12"/>
      <c r="I39" s="12">
        <v>2</v>
      </c>
      <c r="J39" s="12">
        <v>2</v>
      </c>
      <c r="K39" s="12"/>
      <c r="L39" s="12">
        <v>4</v>
      </c>
      <c r="M39" s="12"/>
      <c r="N39" s="12"/>
      <c r="O39" s="12"/>
      <c r="P39" s="12"/>
      <c r="Q39" s="12"/>
      <c r="R39" s="12"/>
    </row>
    <row r="40" spans="2:18" ht="12" customHeight="1">
      <c r="B40" s="13"/>
      <c r="C40" s="55"/>
      <c r="D40" s="35" t="s">
        <v>55</v>
      </c>
      <c r="E40" s="14">
        <f t="shared" si="2"/>
        <v>18</v>
      </c>
      <c r="F40" s="15" t="s">
        <v>57</v>
      </c>
      <c r="G40" s="15" t="s">
        <v>57</v>
      </c>
      <c r="H40" s="15" t="s">
        <v>57</v>
      </c>
      <c r="I40" s="15">
        <v>4</v>
      </c>
      <c r="J40" s="15">
        <v>4</v>
      </c>
      <c r="K40" s="15" t="s">
        <v>57</v>
      </c>
      <c r="L40" s="15">
        <v>10</v>
      </c>
      <c r="M40" s="15" t="s">
        <v>57</v>
      </c>
      <c r="N40" s="15" t="s">
        <v>57</v>
      </c>
      <c r="O40" s="15" t="s">
        <v>57</v>
      </c>
      <c r="P40" s="15" t="s">
        <v>57</v>
      </c>
      <c r="Q40" s="15" t="s">
        <v>57</v>
      </c>
      <c r="R40" s="15" t="s">
        <v>57</v>
      </c>
    </row>
    <row r="41" spans="2:18" ht="12" customHeight="1">
      <c r="B41" s="16"/>
      <c r="C41" s="27"/>
      <c r="D41" s="42"/>
      <c r="E41" s="12">
        <f t="shared" si="2"/>
        <v>10</v>
      </c>
      <c r="F41" s="12"/>
      <c r="G41" s="12"/>
      <c r="H41" s="12"/>
      <c r="I41" s="12">
        <v>4</v>
      </c>
      <c r="J41" s="12">
        <v>1</v>
      </c>
      <c r="K41" s="12"/>
      <c r="L41" s="12">
        <v>2</v>
      </c>
      <c r="M41" s="12"/>
      <c r="N41" s="12"/>
      <c r="O41" s="12">
        <v>3</v>
      </c>
      <c r="P41" s="12"/>
      <c r="Q41" s="12"/>
      <c r="R41" s="12"/>
    </row>
    <row r="42" spans="2:18" ht="12" customHeight="1">
      <c r="B42" s="13"/>
      <c r="C42" s="51" t="s">
        <v>26</v>
      </c>
      <c r="D42" s="52"/>
      <c r="E42" s="14">
        <f aca="true" t="shared" si="3" ref="E42:E60">SUM(F42:R42)</f>
        <v>126</v>
      </c>
      <c r="F42" s="15">
        <v>1</v>
      </c>
      <c r="G42" s="15" t="s">
        <v>57</v>
      </c>
      <c r="H42" s="15" t="s">
        <v>57</v>
      </c>
      <c r="I42" s="15">
        <v>43</v>
      </c>
      <c r="J42" s="15">
        <v>4</v>
      </c>
      <c r="K42" s="15">
        <v>1</v>
      </c>
      <c r="L42" s="15">
        <v>63</v>
      </c>
      <c r="M42" s="15">
        <v>2</v>
      </c>
      <c r="N42" s="15">
        <v>4</v>
      </c>
      <c r="O42" s="15">
        <v>8</v>
      </c>
      <c r="P42" s="15" t="s">
        <v>57</v>
      </c>
      <c r="Q42" s="15" t="s">
        <v>57</v>
      </c>
      <c r="R42" s="15" t="s">
        <v>57</v>
      </c>
    </row>
    <row r="43" spans="2:19" ht="12" customHeight="1">
      <c r="B43" s="16"/>
      <c r="C43" s="38"/>
      <c r="D43" s="41"/>
      <c r="E43" s="12">
        <f t="shared" si="3"/>
        <v>3</v>
      </c>
      <c r="F43" s="12"/>
      <c r="G43" s="12"/>
      <c r="H43" s="12"/>
      <c r="I43" s="12">
        <v>1</v>
      </c>
      <c r="J43" s="12"/>
      <c r="K43" s="12"/>
      <c r="L43" s="12">
        <v>2</v>
      </c>
      <c r="M43" s="12"/>
      <c r="N43" s="12"/>
      <c r="O43" s="12"/>
      <c r="P43" s="12"/>
      <c r="Q43" s="12"/>
      <c r="R43" s="12"/>
      <c r="S43" s="28"/>
    </row>
    <row r="44" spans="2:18" ht="12" customHeight="1">
      <c r="B44" s="70"/>
      <c r="C44" s="54" t="s">
        <v>27</v>
      </c>
      <c r="D44" s="35" t="s">
        <v>28</v>
      </c>
      <c r="E44" s="14">
        <f t="shared" si="3"/>
        <v>30</v>
      </c>
      <c r="F44" s="15" t="s">
        <v>57</v>
      </c>
      <c r="G44" s="15" t="s">
        <v>57</v>
      </c>
      <c r="H44" s="15">
        <v>2</v>
      </c>
      <c r="I44" s="15">
        <v>10</v>
      </c>
      <c r="J44" s="15" t="s">
        <v>57</v>
      </c>
      <c r="K44" s="15" t="s">
        <v>57</v>
      </c>
      <c r="L44" s="15">
        <v>10</v>
      </c>
      <c r="M44" s="15" t="s">
        <v>57</v>
      </c>
      <c r="N44" s="15" t="s">
        <v>57</v>
      </c>
      <c r="O44" s="15">
        <v>6</v>
      </c>
      <c r="P44" s="15" t="s">
        <v>57</v>
      </c>
      <c r="Q44" s="15" t="s">
        <v>57</v>
      </c>
      <c r="R44" s="15">
        <v>2</v>
      </c>
    </row>
    <row r="45" spans="2:18" ht="12" customHeight="1">
      <c r="B45" s="70"/>
      <c r="C45" s="54"/>
      <c r="D45" s="37"/>
      <c r="E45" s="12">
        <f t="shared" si="3"/>
        <v>63</v>
      </c>
      <c r="F45" s="12"/>
      <c r="G45" s="12"/>
      <c r="H45" s="12">
        <v>2</v>
      </c>
      <c r="I45" s="12">
        <v>20</v>
      </c>
      <c r="J45" s="12">
        <v>1</v>
      </c>
      <c r="K45" s="12"/>
      <c r="L45" s="12">
        <v>28</v>
      </c>
      <c r="M45" s="12">
        <v>1</v>
      </c>
      <c r="N45" s="12">
        <v>1</v>
      </c>
      <c r="O45" s="12">
        <v>9</v>
      </c>
      <c r="P45" s="12"/>
      <c r="Q45" s="12"/>
      <c r="R45" s="12">
        <v>1</v>
      </c>
    </row>
    <row r="46" spans="2:18" ht="12" customHeight="1">
      <c r="B46" s="71"/>
      <c r="C46" s="56"/>
      <c r="D46" s="35" t="s">
        <v>29</v>
      </c>
      <c r="E46" s="14">
        <f t="shared" si="3"/>
        <v>632</v>
      </c>
      <c r="F46" s="15">
        <v>2</v>
      </c>
      <c r="G46" s="15" t="s">
        <v>57</v>
      </c>
      <c r="H46" s="15">
        <v>7</v>
      </c>
      <c r="I46" s="15">
        <v>169</v>
      </c>
      <c r="J46" s="15">
        <v>2</v>
      </c>
      <c r="K46" s="15">
        <v>12</v>
      </c>
      <c r="L46" s="15">
        <v>345</v>
      </c>
      <c r="M46" s="15">
        <v>7</v>
      </c>
      <c r="N46" s="15">
        <v>24</v>
      </c>
      <c r="O46" s="15">
        <v>52</v>
      </c>
      <c r="P46" s="15" t="s">
        <v>57</v>
      </c>
      <c r="Q46" s="15">
        <v>4</v>
      </c>
      <c r="R46" s="15">
        <v>8</v>
      </c>
    </row>
    <row r="47" spans="2:18" ht="12" customHeight="1">
      <c r="B47" s="23"/>
      <c r="C47" s="27"/>
      <c r="D47" s="42"/>
      <c r="E47" s="12">
        <f t="shared" si="3"/>
        <v>23</v>
      </c>
      <c r="F47" s="12"/>
      <c r="G47" s="12"/>
      <c r="H47" s="12">
        <v>1</v>
      </c>
      <c r="I47" s="12">
        <v>6</v>
      </c>
      <c r="J47" s="12"/>
      <c r="K47" s="12"/>
      <c r="L47" s="12">
        <v>13</v>
      </c>
      <c r="M47" s="12"/>
      <c r="N47" s="12">
        <v>1</v>
      </c>
      <c r="O47" s="12">
        <v>2</v>
      </c>
      <c r="P47" s="12"/>
      <c r="Q47" s="12"/>
      <c r="R47" s="12"/>
    </row>
    <row r="48" spans="2:18" ht="12" customHeight="1">
      <c r="B48" s="13"/>
      <c r="C48" s="51" t="s">
        <v>30</v>
      </c>
      <c r="D48" s="52"/>
      <c r="E48" s="14">
        <f t="shared" si="3"/>
        <v>292</v>
      </c>
      <c r="F48" s="15" t="s">
        <v>57</v>
      </c>
      <c r="G48" s="15" t="s">
        <v>57</v>
      </c>
      <c r="H48" s="15">
        <v>2</v>
      </c>
      <c r="I48" s="15">
        <v>87</v>
      </c>
      <c r="J48" s="15">
        <v>3</v>
      </c>
      <c r="K48" s="15">
        <v>3</v>
      </c>
      <c r="L48" s="15">
        <v>147</v>
      </c>
      <c r="M48" s="15">
        <v>3</v>
      </c>
      <c r="N48" s="15">
        <v>14</v>
      </c>
      <c r="O48" s="15">
        <v>29</v>
      </c>
      <c r="P48" s="15" t="s">
        <v>57</v>
      </c>
      <c r="Q48" s="15" t="s">
        <v>57</v>
      </c>
      <c r="R48" s="15">
        <v>4</v>
      </c>
    </row>
    <row r="49" spans="2:18" ht="12" customHeight="1">
      <c r="B49" s="23"/>
      <c r="C49" s="39"/>
      <c r="D49" s="40"/>
      <c r="E49" s="12">
        <f t="shared" si="3"/>
        <v>1</v>
      </c>
      <c r="F49" s="12"/>
      <c r="G49" s="12"/>
      <c r="H49" s="12"/>
      <c r="I49" s="12"/>
      <c r="J49" s="12"/>
      <c r="K49" s="12"/>
      <c r="L49" s="12">
        <v>1</v>
      </c>
      <c r="M49" s="12"/>
      <c r="N49" s="12"/>
      <c r="O49" s="12"/>
      <c r="P49" s="12"/>
      <c r="Q49" s="12"/>
      <c r="R49" s="12"/>
    </row>
    <row r="50" spans="2:18" ht="12" customHeight="1">
      <c r="B50" s="13"/>
      <c r="C50" s="51" t="s">
        <v>31</v>
      </c>
      <c r="D50" s="52"/>
      <c r="E50" s="14">
        <f t="shared" si="3"/>
        <v>39</v>
      </c>
      <c r="F50" s="15" t="s">
        <v>57</v>
      </c>
      <c r="G50" s="15" t="s">
        <v>57</v>
      </c>
      <c r="H50" s="15" t="s">
        <v>57</v>
      </c>
      <c r="I50" s="15">
        <v>10</v>
      </c>
      <c r="J50" s="15" t="s">
        <v>57</v>
      </c>
      <c r="K50" s="15" t="s">
        <v>57</v>
      </c>
      <c r="L50" s="15">
        <v>22</v>
      </c>
      <c r="M50" s="15" t="s">
        <v>57</v>
      </c>
      <c r="N50" s="15" t="s">
        <v>57</v>
      </c>
      <c r="O50" s="15">
        <v>3</v>
      </c>
      <c r="P50" s="15" t="s">
        <v>57</v>
      </c>
      <c r="Q50" s="15" t="s">
        <v>57</v>
      </c>
      <c r="R50" s="15">
        <v>4</v>
      </c>
    </row>
    <row r="51" spans="2:18" ht="12" customHeight="1">
      <c r="B51" s="13"/>
      <c r="C51" s="51" t="s">
        <v>32</v>
      </c>
      <c r="D51" s="52"/>
      <c r="E51" s="14">
        <f t="shared" si="3"/>
        <v>47</v>
      </c>
      <c r="F51" s="15" t="s">
        <v>57</v>
      </c>
      <c r="G51" s="15" t="s">
        <v>57</v>
      </c>
      <c r="H51" s="15" t="s">
        <v>57</v>
      </c>
      <c r="I51" s="15">
        <v>11</v>
      </c>
      <c r="J51" s="15" t="s">
        <v>57</v>
      </c>
      <c r="K51" s="15" t="s">
        <v>57</v>
      </c>
      <c r="L51" s="15">
        <v>22</v>
      </c>
      <c r="M51" s="15" t="s">
        <v>57</v>
      </c>
      <c r="N51" s="15">
        <v>2</v>
      </c>
      <c r="O51" s="15">
        <v>9</v>
      </c>
      <c r="P51" s="15" t="s">
        <v>57</v>
      </c>
      <c r="Q51" s="15" t="s">
        <v>57</v>
      </c>
      <c r="R51" s="15">
        <v>3</v>
      </c>
    </row>
    <row r="52" spans="2:18" ht="12" customHeight="1">
      <c r="B52" s="23"/>
      <c r="C52" s="46" t="s">
        <v>33</v>
      </c>
      <c r="D52" s="47"/>
      <c r="E52" s="14" t="s">
        <v>57</v>
      </c>
      <c r="F52" s="20" t="s">
        <v>57</v>
      </c>
      <c r="G52" s="20" t="s">
        <v>57</v>
      </c>
      <c r="H52" s="20" t="s">
        <v>57</v>
      </c>
      <c r="I52" s="20" t="s">
        <v>57</v>
      </c>
      <c r="J52" s="20" t="s">
        <v>57</v>
      </c>
      <c r="K52" s="20" t="s">
        <v>57</v>
      </c>
      <c r="L52" s="20" t="s">
        <v>57</v>
      </c>
      <c r="M52" s="20" t="s">
        <v>57</v>
      </c>
      <c r="N52" s="20" t="s">
        <v>57</v>
      </c>
      <c r="O52" s="20" t="s">
        <v>57</v>
      </c>
      <c r="P52" s="20" t="s">
        <v>57</v>
      </c>
      <c r="Q52" s="20" t="s">
        <v>57</v>
      </c>
      <c r="R52" s="20" t="s">
        <v>57</v>
      </c>
    </row>
    <row r="53" spans="2:18" ht="12" customHeight="1">
      <c r="B53" s="16"/>
      <c r="C53" s="39"/>
      <c r="D53" s="40"/>
      <c r="E53" s="12">
        <f t="shared" si="3"/>
        <v>2</v>
      </c>
      <c r="F53" s="12"/>
      <c r="G53" s="12"/>
      <c r="H53" s="12"/>
      <c r="I53" s="12">
        <v>2</v>
      </c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2" customHeight="1">
      <c r="B54" s="13"/>
      <c r="C54" s="51" t="s">
        <v>34</v>
      </c>
      <c r="D54" s="52"/>
      <c r="E54" s="14">
        <f t="shared" si="3"/>
        <v>48</v>
      </c>
      <c r="F54" s="15" t="s">
        <v>57</v>
      </c>
      <c r="G54" s="15" t="s">
        <v>57</v>
      </c>
      <c r="H54" s="15" t="s">
        <v>57</v>
      </c>
      <c r="I54" s="15">
        <v>15</v>
      </c>
      <c r="J54" s="15" t="s">
        <v>57</v>
      </c>
      <c r="K54" s="15" t="s">
        <v>57</v>
      </c>
      <c r="L54" s="15">
        <v>27</v>
      </c>
      <c r="M54" s="15" t="s">
        <v>57</v>
      </c>
      <c r="N54" s="15" t="s">
        <v>57</v>
      </c>
      <c r="O54" s="15">
        <v>6</v>
      </c>
      <c r="P54" s="15" t="s">
        <v>57</v>
      </c>
      <c r="Q54" s="15" t="s">
        <v>57</v>
      </c>
      <c r="R54" s="15" t="s">
        <v>57</v>
      </c>
    </row>
    <row r="55" spans="2:18" ht="12" customHeight="1">
      <c r="B55" s="25"/>
      <c r="C55" s="46" t="s">
        <v>56</v>
      </c>
      <c r="D55" s="47"/>
      <c r="E55" s="14" t="s">
        <v>57</v>
      </c>
      <c r="F55" s="15" t="s">
        <v>57</v>
      </c>
      <c r="G55" s="15" t="s">
        <v>57</v>
      </c>
      <c r="H55" s="15" t="s">
        <v>57</v>
      </c>
      <c r="I55" s="15" t="s">
        <v>57</v>
      </c>
      <c r="J55" s="15" t="s">
        <v>57</v>
      </c>
      <c r="K55" s="15" t="s">
        <v>57</v>
      </c>
      <c r="L55" s="15" t="s">
        <v>57</v>
      </c>
      <c r="M55" s="15" t="s">
        <v>57</v>
      </c>
      <c r="N55" s="15" t="s">
        <v>57</v>
      </c>
      <c r="O55" s="15" t="s">
        <v>57</v>
      </c>
      <c r="P55" s="15" t="s">
        <v>57</v>
      </c>
      <c r="Q55" s="15" t="s">
        <v>57</v>
      </c>
      <c r="R55" s="15" t="s">
        <v>57</v>
      </c>
    </row>
    <row r="56" spans="2:18" ht="12" customHeight="1">
      <c r="B56" s="23"/>
      <c r="C56" s="46" t="s">
        <v>35</v>
      </c>
      <c r="D56" s="47"/>
      <c r="E56" s="14">
        <f t="shared" si="3"/>
        <v>37</v>
      </c>
      <c r="F56" s="20" t="s">
        <v>57</v>
      </c>
      <c r="G56" s="20" t="s">
        <v>57</v>
      </c>
      <c r="H56" s="20" t="s">
        <v>57</v>
      </c>
      <c r="I56" s="20">
        <v>4</v>
      </c>
      <c r="J56" s="20">
        <v>9</v>
      </c>
      <c r="K56" s="20" t="s">
        <v>57</v>
      </c>
      <c r="L56" s="20">
        <v>19</v>
      </c>
      <c r="M56" s="20" t="s">
        <v>57</v>
      </c>
      <c r="N56" s="20">
        <v>1</v>
      </c>
      <c r="O56" s="20">
        <v>4</v>
      </c>
      <c r="P56" s="20" t="s">
        <v>57</v>
      </c>
      <c r="Q56" s="20" t="s">
        <v>57</v>
      </c>
      <c r="R56" s="20" t="s">
        <v>57</v>
      </c>
    </row>
    <row r="57" spans="2:18" ht="12" customHeight="1">
      <c r="B57" s="16"/>
      <c r="C57" s="39"/>
      <c r="D57" s="40"/>
      <c r="E57" s="12">
        <f t="shared" si="3"/>
        <v>4</v>
      </c>
      <c r="F57" s="12"/>
      <c r="G57" s="12"/>
      <c r="H57" s="12"/>
      <c r="I57" s="12">
        <v>1</v>
      </c>
      <c r="J57" s="12"/>
      <c r="K57" s="12"/>
      <c r="L57" s="12">
        <v>2</v>
      </c>
      <c r="M57" s="12"/>
      <c r="N57" s="12"/>
      <c r="O57" s="12">
        <v>1</v>
      </c>
      <c r="P57" s="12"/>
      <c r="Q57" s="12"/>
      <c r="R57" s="12"/>
    </row>
    <row r="58" spans="2:18" ht="12" customHeight="1">
      <c r="B58" s="13"/>
      <c r="C58" s="51" t="s">
        <v>36</v>
      </c>
      <c r="D58" s="52"/>
      <c r="E58" s="14">
        <f t="shared" si="3"/>
        <v>33</v>
      </c>
      <c r="F58" s="15" t="s">
        <v>57</v>
      </c>
      <c r="G58" s="15" t="s">
        <v>57</v>
      </c>
      <c r="H58" s="15" t="s">
        <v>57</v>
      </c>
      <c r="I58" s="15">
        <v>6</v>
      </c>
      <c r="J58" s="15" t="s">
        <v>57</v>
      </c>
      <c r="K58" s="15" t="s">
        <v>57</v>
      </c>
      <c r="L58" s="15">
        <v>19</v>
      </c>
      <c r="M58" s="15">
        <v>1</v>
      </c>
      <c r="N58" s="15">
        <v>1</v>
      </c>
      <c r="O58" s="15">
        <v>5</v>
      </c>
      <c r="P58" s="15" t="s">
        <v>57</v>
      </c>
      <c r="Q58" s="15" t="s">
        <v>57</v>
      </c>
      <c r="R58" s="15">
        <v>1</v>
      </c>
    </row>
    <row r="59" spans="2:18" ht="12" customHeight="1">
      <c r="B59" s="16"/>
      <c r="C59" s="39"/>
      <c r="D59" s="32"/>
      <c r="E59" s="12">
        <f t="shared" si="3"/>
        <v>97</v>
      </c>
      <c r="F59" s="12">
        <v>1</v>
      </c>
      <c r="G59" s="12"/>
      <c r="H59" s="12">
        <v>2</v>
      </c>
      <c r="I59" s="12">
        <v>42</v>
      </c>
      <c r="J59" s="12">
        <v>1</v>
      </c>
      <c r="K59" s="12"/>
      <c r="L59" s="12">
        <v>45</v>
      </c>
      <c r="M59" s="12"/>
      <c r="N59" s="12">
        <v>1</v>
      </c>
      <c r="O59" s="12">
        <v>5</v>
      </c>
      <c r="P59" s="12"/>
      <c r="Q59" s="12"/>
      <c r="R59" s="12"/>
    </row>
    <row r="60" spans="2:18" ht="12" customHeight="1">
      <c r="B60" s="13"/>
      <c r="C60" s="51" t="s">
        <v>37</v>
      </c>
      <c r="D60" s="52"/>
      <c r="E60" s="14">
        <f t="shared" si="3"/>
        <v>3255</v>
      </c>
      <c r="F60" s="15">
        <v>5</v>
      </c>
      <c r="G60" s="15" t="s">
        <v>57</v>
      </c>
      <c r="H60" s="15">
        <v>7</v>
      </c>
      <c r="I60" s="15">
        <v>621</v>
      </c>
      <c r="J60" s="15">
        <v>26</v>
      </c>
      <c r="K60" s="15">
        <v>20</v>
      </c>
      <c r="L60" s="15">
        <v>1680</v>
      </c>
      <c r="M60" s="15">
        <v>53</v>
      </c>
      <c r="N60" s="15">
        <v>62</v>
      </c>
      <c r="O60" s="15">
        <v>646</v>
      </c>
      <c r="P60" s="15">
        <v>12</v>
      </c>
      <c r="Q60" s="15">
        <v>15</v>
      </c>
      <c r="R60" s="15">
        <v>108</v>
      </c>
    </row>
    <row r="62" spans="2:4" ht="12" customHeight="1">
      <c r="B62" s="29" t="s">
        <v>53</v>
      </c>
      <c r="C62" s="29"/>
      <c r="D62" s="29"/>
    </row>
    <row r="63" spans="2:18" ht="12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mergeCells count="39">
    <mergeCell ref="B7:D8"/>
    <mergeCell ref="E3:E5"/>
    <mergeCell ref="R3:R5"/>
    <mergeCell ref="B44:B46"/>
    <mergeCell ref="B3:D5"/>
    <mergeCell ref="Q3:Q5"/>
    <mergeCell ref="J3:J5"/>
    <mergeCell ref="K3:K5"/>
    <mergeCell ref="L3:L5"/>
    <mergeCell ref="M3:M5"/>
    <mergeCell ref="C48:D48"/>
    <mergeCell ref="C13:C17"/>
    <mergeCell ref="C18:C23"/>
    <mergeCell ref="C10:D10"/>
    <mergeCell ref="C12:D12"/>
    <mergeCell ref="C25:D25"/>
    <mergeCell ref="C26:D26"/>
    <mergeCell ref="C28:D28"/>
    <mergeCell ref="C30:D30"/>
    <mergeCell ref="C60:D60"/>
    <mergeCell ref="C32:D32"/>
    <mergeCell ref="C34:D34"/>
    <mergeCell ref="C36:C40"/>
    <mergeCell ref="C58:D58"/>
    <mergeCell ref="C42:D42"/>
    <mergeCell ref="C44:C46"/>
    <mergeCell ref="C52:D52"/>
    <mergeCell ref="C54:D54"/>
    <mergeCell ref="C56:D56"/>
    <mergeCell ref="C55:D55"/>
    <mergeCell ref="N3:N5"/>
    <mergeCell ref="O3:O5"/>
    <mergeCell ref="P3:P5"/>
    <mergeCell ref="F3:F5"/>
    <mergeCell ref="G3:G5"/>
    <mergeCell ref="H3:H5"/>
    <mergeCell ref="I3:I5"/>
    <mergeCell ref="C50:D50"/>
    <mergeCell ref="C51:D5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PCuser</dc:creator>
  <cp:keywords/>
  <dc:description/>
  <cp:lastModifiedBy>ジーシーシースタッフ</cp:lastModifiedBy>
  <dcterms:created xsi:type="dcterms:W3CDTF">2002-10-29T05:00:26Z</dcterms:created>
  <dcterms:modified xsi:type="dcterms:W3CDTF">2003-02-06T07:10:46Z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