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1警察署別許可営業者数" sheetId="1" r:id="rId1"/>
  </sheets>
  <definedNames>
    <definedName name="_xlnm.Print_Area" localSheetId="0">'231警察署別許可営業者数'!$A$1:$AE$38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<sst xmlns="http://schemas.openxmlformats.org/spreadsheetml/2006/main" count="60" uniqueCount="56">
  <si>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</t>
  </si>
  <si>
    <t>警察署</t>
  </si>
  <si>
    <t>総数</t>
  </si>
  <si>
    <t>風俗営業</t>
  </si>
  <si>
    <t>風俗関連営業</t>
  </si>
  <si>
    <t>酒類提供深夜飲食店</t>
  </si>
  <si>
    <t>質屋</t>
  </si>
  <si>
    <t>古物営業</t>
  </si>
  <si>
    <t>計</t>
  </si>
  <si>
    <t>古物商</t>
  </si>
  <si>
    <t>市場主</t>
  </si>
  <si>
    <t>キャバレー</t>
  </si>
  <si>
    <t>和風</t>
  </si>
  <si>
    <t>洋風</t>
  </si>
  <si>
    <t>ナイトクラブ</t>
  </si>
  <si>
    <t>ダンスホール</t>
  </si>
  <si>
    <t>ダンス教授所</t>
  </si>
  <si>
    <t>低照度</t>
  </si>
  <si>
    <t>小区画</t>
  </si>
  <si>
    <t>ぱちんこ</t>
  </si>
  <si>
    <t>スマートボール</t>
  </si>
  <si>
    <t>麻雀</t>
  </si>
  <si>
    <t>射的</t>
  </si>
  <si>
    <t>回胴式</t>
  </si>
  <si>
    <t>その他</t>
  </si>
  <si>
    <t>ゲームセンター</t>
  </si>
  <si>
    <t>個室付浴場</t>
  </si>
  <si>
    <t>ストリップ劇場</t>
  </si>
  <si>
    <t>ラブホテル</t>
  </si>
  <si>
    <t>アダルトショップ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</si>
  <si>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</si>
  <si>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</si>
  <si>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</si>
  <si>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</si>
  <si>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</si>
  <si>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</si>
  <si>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</si>
  <si>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</si>
  <si>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</si>
  <si>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</si>
  <si>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</si>
  <si>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</si>
  <si>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</si>
  <si>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</si>
  <si>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</si>
  <si>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</si>
  <si>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</si>
  <si>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</si>
  <si>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</si>
  <si>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</si>
  <si>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資料：県警察本部生活安全企画課</t>
  </si>
  <si>
    <t>２５－１０ 警察署別許可営業者数 （平成15年末）</t>
  </si>
  <si>
    <t>平成14年</t>
  </si>
  <si>
    <t>平成15年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</si>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</sst>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;&quot;△ &quot;#,##0"/>
    <numFmt numFmtId="18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186" fontId="2" fillId="0" borderId="3" xfId="0" applyNumberFormat="1" applyFont="1" applyBorder="1" applyAlignment="1">
      <alignment horizontal="right" vertical="center"/>
    </xf>
    <xf numFmtId="186" fontId="3" fillId="0" borderId="3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7" fontId="2" fillId="0" borderId="3" xfId="16" applyNumberFormat="1" applyFont="1" applyFill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3" xfId="16" applyFont="1" applyBorder="1" applyAlignment="1">
      <alignment vertical="center"/>
    </xf>
    <xf numFmtId="0" fontId="5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187" fontId="3" fillId="0" borderId="3" xfId="16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7.875" style="1" customWidth="1"/>
    <col min="5" max="31" width="6.875" style="1" customWidth="1"/>
    <col min="32" max="16384" width="9.00390625" style="1" customWidth="1"/>
  </cols>
  <sheetData>
    <row r="1" ht="14.25" customHeight="1">
      <c r="B1" s="12" t="s">
        <v>51</v>
      </c>
    </row>
    <row r="2" spans="4:33" ht="9.7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1" ht="9.75" customHeight="1">
      <c r="A3" s="1" t="s">
        <v>0</v>
      </c>
      <c r="B3" s="27" t="s">
        <v>1</v>
      </c>
      <c r="C3" s="28"/>
      <c r="D3" s="18" t="s">
        <v>2</v>
      </c>
      <c r="E3" s="24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24" t="s">
        <v>4</v>
      </c>
      <c r="V3" s="37"/>
      <c r="W3" s="37"/>
      <c r="X3" s="37"/>
      <c r="Y3" s="37"/>
      <c r="Z3" s="38"/>
      <c r="AA3" s="21" t="s">
        <v>5</v>
      </c>
      <c r="AB3" s="18" t="s">
        <v>6</v>
      </c>
      <c r="AC3" s="24" t="s">
        <v>7</v>
      </c>
      <c r="AD3" s="37"/>
      <c r="AE3" s="38"/>
    </row>
    <row r="4" spans="2:31" ht="9.75" customHeight="1">
      <c r="B4" s="29"/>
      <c r="C4" s="30"/>
      <c r="D4" s="19"/>
      <c r="E4" s="17">
        <v>1</v>
      </c>
      <c r="F4" s="24">
        <v>2</v>
      </c>
      <c r="G4" s="26"/>
      <c r="H4" s="17">
        <v>3</v>
      </c>
      <c r="I4" s="24">
        <v>4</v>
      </c>
      <c r="J4" s="26"/>
      <c r="K4" s="17">
        <v>5</v>
      </c>
      <c r="L4" s="17">
        <v>6</v>
      </c>
      <c r="M4" s="24">
        <v>7</v>
      </c>
      <c r="N4" s="25"/>
      <c r="O4" s="25"/>
      <c r="P4" s="25"/>
      <c r="Q4" s="25"/>
      <c r="R4" s="26"/>
      <c r="S4" s="17">
        <v>8</v>
      </c>
      <c r="T4" s="18" t="s">
        <v>8</v>
      </c>
      <c r="U4" s="17">
        <v>1</v>
      </c>
      <c r="V4" s="17">
        <v>2</v>
      </c>
      <c r="W4" s="17">
        <v>3</v>
      </c>
      <c r="X4" s="17">
        <v>4</v>
      </c>
      <c r="Y4" s="17">
        <v>5</v>
      </c>
      <c r="Z4" s="18" t="s">
        <v>8</v>
      </c>
      <c r="AA4" s="22"/>
      <c r="AB4" s="19"/>
      <c r="AC4" s="18" t="s">
        <v>9</v>
      </c>
      <c r="AD4" s="18" t="s">
        <v>10</v>
      </c>
      <c r="AE4" s="18" t="s">
        <v>8</v>
      </c>
    </row>
    <row r="5" spans="2:31" ht="9.75" customHeight="1">
      <c r="B5" s="29"/>
      <c r="C5" s="30"/>
      <c r="D5" s="19"/>
      <c r="E5" s="21" t="s">
        <v>11</v>
      </c>
      <c r="F5" s="18" t="s">
        <v>12</v>
      </c>
      <c r="G5" s="18" t="s">
        <v>13</v>
      </c>
      <c r="H5" s="21" t="s">
        <v>14</v>
      </c>
      <c r="I5" s="21" t="s">
        <v>15</v>
      </c>
      <c r="J5" s="21" t="s">
        <v>16</v>
      </c>
      <c r="K5" s="18" t="s">
        <v>17</v>
      </c>
      <c r="L5" s="18" t="s">
        <v>18</v>
      </c>
      <c r="M5" s="21" t="s">
        <v>19</v>
      </c>
      <c r="N5" s="21" t="s">
        <v>20</v>
      </c>
      <c r="O5" s="18" t="s">
        <v>21</v>
      </c>
      <c r="P5" s="18" t="s">
        <v>22</v>
      </c>
      <c r="Q5" s="18" t="s">
        <v>23</v>
      </c>
      <c r="R5" s="18" t="s">
        <v>24</v>
      </c>
      <c r="S5" s="21" t="s">
        <v>25</v>
      </c>
      <c r="T5" s="19"/>
      <c r="U5" s="18" t="s">
        <v>26</v>
      </c>
      <c r="V5" s="21" t="s">
        <v>27</v>
      </c>
      <c r="W5" s="21" t="s">
        <v>28</v>
      </c>
      <c r="X5" s="21" t="s">
        <v>29</v>
      </c>
      <c r="Y5" s="18" t="s">
        <v>24</v>
      </c>
      <c r="Z5" s="19"/>
      <c r="AA5" s="22"/>
      <c r="AB5" s="19"/>
      <c r="AC5" s="19"/>
      <c r="AD5" s="19"/>
      <c r="AE5" s="19"/>
    </row>
    <row r="6" spans="2:31" ht="9.75" customHeight="1">
      <c r="B6" s="29"/>
      <c r="C6" s="30"/>
      <c r="D6" s="19"/>
      <c r="E6" s="22"/>
      <c r="F6" s="19"/>
      <c r="G6" s="19"/>
      <c r="H6" s="22"/>
      <c r="I6" s="22"/>
      <c r="J6" s="22"/>
      <c r="K6" s="19"/>
      <c r="L6" s="19"/>
      <c r="M6" s="22"/>
      <c r="N6" s="22"/>
      <c r="O6" s="19"/>
      <c r="P6" s="19"/>
      <c r="Q6" s="19"/>
      <c r="R6" s="19"/>
      <c r="S6" s="22"/>
      <c r="T6" s="19"/>
      <c r="U6" s="19"/>
      <c r="V6" s="22"/>
      <c r="W6" s="22"/>
      <c r="X6" s="22"/>
      <c r="Y6" s="19"/>
      <c r="Z6" s="19"/>
      <c r="AA6" s="22"/>
      <c r="AB6" s="19"/>
      <c r="AC6" s="19"/>
      <c r="AD6" s="19"/>
      <c r="AE6" s="19"/>
    </row>
    <row r="7" spans="2:31" ht="9.75" customHeight="1">
      <c r="B7" s="29"/>
      <c r="C7" s="30"/>
      <c r="D7" s="19"/>
      <c r="E7" s="22"/>
      <c r="F7" s="19"/>
      <c r="G7" s="19"/>
      <c r="H7" s="22"/>
      <c r="I7" s="22"/>
      <c r="J7" s="22"/>
      <c r="K7" s="19"/>
      <c r="L7" s="19"/>
      <c r="M7" s="22"/>
      <c r="N7" s="22"/>
      <c r="O7" s="19"/>
      <c r="P7" s="19"/>
      <c r="Q7" s="19"/>
      <c r="R7" s="19"/>
      <c r="S7" s="22"/>
      <c r="T7" s="19"/>
      <c r="U7" s="19"/>
      <c r="V7" s="22"/>
      <c r="W7" s="22"/>
      <c r="X7" s="22"/>
      <c r="Y7" s="19"/>
      <c r="Z7" s="19"/>
      <c r="AA7" s="22"/>
      <c r="AB7" s="19"/>
      <c r="AC7" s="19"/>
      <c r="AD7" s="19"/>
      <c r="AE7" s="19"/>
    </row>
    <row r="8" spans="2:31" ht="9.75" customHeight="1">
      <c r="B8" s="29"/>
      <c r="C8" s="30"/>
      <c r="D8" s="19"/>
      <c r="E8" s="22"/>
      <c r="F8" s="19"/>
      <c r="G8" s="19"/>
      <c r="H8" s="22"/>
      <c r="I8" s="22"/>
      <c r="J8" s="22"/>
      <c r="K8" s="19"/>
      <c r="L8" s="19"/>
      <c r="M8" s="22"/>
      <c r="N8" s="22"/>
      <c r="O8" s="19"/>
      <c r="P8" s="19"/>
      <c r="Q8" s="19"/>
      <c r="R8" s="19"/>
      <c r="S8" s="22"/>
      <c r="T8" s="19"/>
      <c r="U8" s="19"/>
      <c r="V8" s="22"/>
      <c r="W8" s="22"/>
      <c r="X8" s="22"/>
      <c r="Y8" s="19"/>
      <c r="Z8" s="19"/>
      <c r="AA8" s="22"/>
      <c r="AB8" s="19"/>
      <c r="AC8" s="19"/>
      <c r="AD8" s="19"/>
      <c r="AE8" s="19"/>
    </row>
    <row r="9" spans="2:31" ht="9.75" customHeight="1">
      <c r="B9" s="29"/>
      <c r="C9" s="30"/>
      <c r="D9" s="19"/>
      <c r="E9" s="22"/>
      <c r="F9" s="19"/>
      <c r="G9" s="19"/>
      <c r="H9" s="22"/>
      <c r="I9" s="22"/>
      <c r="J9" s="22"/>
      <c r="K9" s="19"/>
      <c r="L9" s="19"/>
      <c r="M9" s="22"/>
      <c r="N9" s="22"/>
      <c r="O9" s="19"/>
      <c r="P9" s="19"/>
      <c r="Q9" s="19"/>
      <c r="R9" s="19"/>
      <c r="S9" s="22"/>
      <c r="T9" s="19"/>
      <c r="U9" s="19"/>
      <c r="V9" s="22"/>
      <c r="W9" s="22"/>
      <c r="X9" s="22"/>
      <c r="Y9" s="19"/>
      <c r="Z9" s="19"/>
      <c r="AA9" s="22"/>
      <c r="AB9" s="19"/>
      <c r="AC9" s="19"/>
      <c r="AD9" s="19"/>
      <c r="AE9" s="19"/>
    </row>
    <row r="10" spans="2:31" ht="9.75" customHeight="1">
      <c r="B10" s="29"/>
      <c r="C10" s="30"/>
      <c r="D10" s="19"/>
      <c r="E10" s="22"/>
      <c r="F10" s="19"/>
      <c r="G10" s="19"/>
      <c r="H10" s="22"/>
      <c r="I10" s="22"/>
      <c r="J10" s="22"/>
      <c r="K10" s="19"/>
      <c r="L10" s="19"/>
      <c r="M10" s="22"/>
      <c r="N10" s="22"/>
      <c r="O10" s="19"/>
      <c r="P10" s="19"/>
      <c r="Q10" s="19"/>
      <c r="R10" s="19"/>
      <c r="S10" s="22"/>
      <c r="T10" s="19"/>
      <c r="U10" s="19"/>
      <c r="V10" s="22"/>
      <c r="W10" s="22"/>
      <c r="X10" s="22"/>
      <c r="Y10" s="19"/>
      <c r="Z10" s="19"/>
      <c r="AA10" s="22"/>
      <c r="AB10" s="19"/>
      <c r="AC10" s="19"/>
      <c r="AD10" s="19"/>
      <c r="AE10" s="19"/>
    </row>
    <row r="11" spans="2:31" ht="9.75" customHeight="1">
      <c r="B11" s="29"/>
      <c r="C11" s="30"/>
      <c r="D11" s="19"/>
      <c r="E11" s="22"/>
      <c r="F11" s="19"/>
      <c r="G11" s="19"/>
      <c r="H11" s="22"/>
      <c r="I11" s="22"/>
      <c r="J11" s="22"/>
      <c r="K11" s="19"/>
      <c r="L11" s="19"/>
      <c r="M11" s="22"/>
      <c r="N11" s="22"/>
      <c r="O11" s="19"/>
      <c r="P11" s="19"/>
      <c r="Q11" s="19"/>
      <c r="R11" s="19"/>
      <c r="S11" s="22"/>
      <c r="T11" s="19"/>
      <c r="U11" s="19"/>
      <c r="V11" s="22"/>
      <c r="W11" s="22"/>
      <c r="X11" s="22"/>
      <c r="Y11" s="19"/>
      <c r="Z11" s="19"/>
      <c r="AA11" s="22"/>
      <c r="AB11" s="19"/>
      <c r="AC11" s="19"/>
      <c r="AD11" s="19"/>
      <c r="AE11" s="19"/>
    </row>
    <row r="12" spans="2:31" ht="9.75" customHeight="1">
      <c r="B12" s="29"/>
      <c r="C12" s="30"/>
      <c r="D12" s="19"/>
      <c r="E12" s="22"/>
      <c r="F12" s="19"/>
      <c r="G12" s="19"/>
      <c r="H12" s="22"/>
      <c r="I12" s="22"/>
      <c r="J12" s="22"/>
      <c r="K12" s="19"/>
      <c r="L12" s="19"/>
      <c r="M12" s="22"/>
      <c r="N12" s="22"/>
      <c r="O12" s="19"/>
      <c r="P12" s="19"/>
      <c r="Q12" s="19"/>
      <c r="R12" s="19"/>
      <c r="S12" s="22"/>
      <c r="T12" s="19"/>
      <c r="U12" s="19"/>
      <c r="V12" s="22"/>
      <c r="W12" s="22"/>
      <c r="X12" s="22"/>
      <c r="Y12" s="19"/>
      <c r="Z12" s="19"/>
      <c r="AA12" s="22"/>
      <c r="AB12" s="19"/>
      <c r="AC12" s="19"/>
      <c r="AD12" s="19"/>
      <c r="AE12" s="19"/>
    </row>
    <row r="13" spans="2:31" ht="9.75" customHeight="1">
      <c r="B13" s="29"/>
      <c r="C13" s="30"/>
      <c r="D13" s="19"/>
      <c r="E13" s="22"/>
      <c r="F13" s="19"/>
      <c r="G13" s="19"/>
      <c r="H13" s="22"/>
      <c r="I13" s="22"/>
      <c r="J13" s="22"/>
      <c r="K13" s="19"/>
      <c r="L13" s="19"/>
      <c r="M13" s="22"/>
      <c r="N13" s="22"/>
      <c r="O13" s="19"/>
      <c r="P13" s="19"/>
      <c r="Q13" s="19"/>
      <c r="R13" s="19"/>
      <c r="S13" s="22"/>
      <c r="T13" s="19"/>
      <c r="U13" s="19"/>
      <c r="V13" s="22"/>
      <c r="W13" s="22"/>
      <c r="X13" s="22"/>
      <c r="Y13" s="19"/>
      <c r="Z13" s="19"/>
      <c r="AA13" s="22"/>
      <c r="AB13" s="19"/>
      <c r="AC13" s="19"/>
      <c r="AD13" s="19"/>
      <c r="AE13" s="19"/>
    </row>
    <row r="14" spans="2:31" ht="9.75" customHeight="1">
      <c r="B14" s="31"/>
      <c r="C14" s="32"/>
      <c r="D14" s="20"/>
      <c r="E14" s="23"/>
      <c r="F14" s="20"/>
      <c r="G14" s="20"/>
      <c r="H14" s="23"/>
      <c r="I14" s="23"/>
      <c r="J14" s="23"/>
      <c r="K14" s="20"/>
      <c r="L14" s="20"/>
      <c r="M14" s="23"/>
      <c r="N14" s="23"/>
      <c r="O14" s="20"/>
      <c r="P14" s="20"/>
      <c r="Q14" s="20"/>
      <c r="R14" s="20"/>
      <c r="S14" s="23"/>
      <c r="T14" s="20"/>
      <c r="U14" s="20"/>
      <c r="V14" s="23"/>
      <c r="W14" s="23"/>
      <c r="X14" s="23"/>
      <c r="Y14" s="20"/>
      <c r="Z14" s="20"/>
      <c r="AA14" s="23"/>
      <c r="AB14" s="20"/>
      <c r="AC14" s="20"/>
      <c r="AD14" s="20"/>
      <c r="AE14" s="20"/>
    </row>
    <row r="15" spans="2:31" ht="12" customHeight="1">
      <c r="B15" s="33" t="s">
        <v>52</v>
      </c>
      <c r="C15" s="34"/>
      <c r="D15" s="6">
        <v>21992</v>
      </c>
      <c r="E15" s="6">
        <v>186</v>
      </c>
      <c r="F15" s="6">
        <v>624</v>
      </c>
      <c r="G15" s="6">
        <v>499</v>
      </c>
      <c r="H15" s="6">
        <v>16</v>
      </c>
      <c r="I15" s="6">
        <v>6</v>
      </c>
      <c r="J15" s="16">
        <v>0</v>
      </c>
      <c r="K15" s="16">
        <v>0</v>
      </c>
      <c r="L15" s="6">
        <v>1</v>
      </c>
      <c r="M15" s="6">
        <v>350</v>
      </c>
      <c r="N15" s="6">
        <v>1</v>
      </c>
      <c r="O15" s="6">
        <v>210</v>
      </c>
      <c r="P15" s="6">
        <v>18</v>
      </c>
      <c r="Q15" s="6">
        <v>10</v>
      </c>
      <c r="R15" s="16">
        <v>0</v>
      </c>
      <c r="S15" s="6">
        <v>169</v>
      </c>
      <c r="T15" s="6">
        <v>2090</v>
      </c>
      <c r="U15" s="16">
        <v>0</v>
      </c>
      <c r="V15" s="6">
        <v>5</v>
      </c>
      <c r="W15" s="6">
        <v>204</v>
      </c>
      <c r="X15" s="6">
        <v>8</v>
      </c>
      <c r="Y15" s="6">
        <v>1</v>
      </c>
      <c r="Z15" s="6">
        <v>218</v>
      </c>
      <c r="AA15" s="6">
        <v>4453</v>
      </c>
      <c r="AB15" s="6">
        <v>55</v>
      </c>
      <c r="AC15" s="6">
        <v>15135</v>
      </c>
      <c r="AD15" s="6">
        <v>41</v>
      </c>
      <c r="AE15" s="6">
        <v>15176</v>
      </c>
    </row>
    <row r="16" spans="2:31" s="3" customFormat="1" ht="12" customHeight="1">
      <c r="B16" s="35" t="s">
        <v>53</v>
      </c>
      <c r="C16" s="36"/>
      <c r="D16" s="14">
        <f>T16+Z16+AA16+AB16+AE16</f>
        <v>22419</v>
      </c>
      <c r="E16" s="7">
        <v>179</v>
      </c>
      <c r="F16" s="7">
        <v>640</v>
      </c>
      <c r="G16" s="7">
        <v>496</v>
      </c>
      <c r="H16" s="7">
        <v>17</v>
      </c>
      <c r="I16" s="7">
        <v>7</v>
      </c>
      <c r="J16" s="16">
        <v>0</v>
      </c>
      <c r="K16" s="16">
        <v>0</v>
      </c>
      <c r="L16" s="7">
        <v>1</v>
      </c>
      <c r="M16" s="7">
        <v>328</v>
      </c>
      <c r="N16" s="7">
        <v>1</v>
      </c>
      <c r="O16" s="7">
        <v>196</v>
      </c>
      <c r="P16" s="7">
        <v>18</v>
      </c>
      <c r="Q16" s="7">
        <v>17</v>
      </c>
      <c r="R16" s="16">
        <v>0</v>
      </c>
      <c r="S16" s="7">
        <v>159</v>
      </c>
      <c r="T16" s="7">
        <v>2059</v>
      </c>
      <c r="U16" s="16">
        <v>0</v>
      </c>
      <c r="V16" s="7">
        <v>5</v>
      </c>
      <c r="W16" s="7">
        <v>196</v>
      </c>
      <c r="X16" s="7">
        <v>7</v>
      </c>
      <c r="Y16" s="7">
        <v>1</v>
      </c>
      <c r="Z16" s="7">
        <f>SUM(U16:Y16)</f>
        <v>209</v>
      </c>
      <c r="AA16" s="7">
        <v>4471</v>
      </c>
      <c r="AB16" s="7">
        <v>51</v>
      </c>
      <c r="AC16" s="7">
        <v>15588</v>
      </c>
      <c r="AD16" s="7">
        <v>41</v>
      </c>
      <c r="AE16" s="7">
        <f>AC16+AD16</f>
        <v>15629</v>
      </c>
    </row>
    <row r="17" spans="2:32" ht="12" customHeight="1">
      <c r="B17" s="4"/>
      <c r="C17" s="5" t="s">
        <v>30</v>
      </c>
      <c r="D17" s="9">
        <f>T17+Z17+AA17+AB17+AE17</f>
        <v>2935</v>
      </c>
      <c r="E17" s="6">
        <v>23</v>
      </c>
      <c r="F17" s="6">
        <v>39</v>
      </c>
      <c r="G17" s="6">
        <v>121</v>
      </c>
      <c r="H17" s="6">
        <v>1</v>
      </c>
      <c r="I17" s="16">
        <v>0</v>
      </c>
      <c r="J17" s="16">
        <v>0</v>
      </c>
      <c r="K17" s="16">
        <v>0</v>
      </c>
      <c r="L17" s="16">
        <v>0</v>
      </c>
      <c r="M17" s="6">
        <v>26</v>
      </c>
      <c r="N17" s="16">
        <v>0</v>
      </c>
      <c r="O17" s="6">
        <v>35</v>
      </c>
      <c r="P17" s="16">
        <v>0</v>
      </c>
      <c r="Q17" s="6">
        <v>2</v>
      </c>
      <c r="R17" s="16">
        <v>0</v>
      </c>
      <c r="S17" s="6">
        <v>19</v>
      </c>
      <c r="T17" s="6">
        <f>SUM(E17:S17)</f>
        <v>266</v>
      </c>
      <c r="U17" s="16">
        <v>0</v>
      </c>
      <c r="V17" s="16">
        <v>0</v>
      </c>
      <c r="W17" s="6">
        <v>20</v>
      </c>
      <c r="X17" s="6">
        <v>1</v>
      </c>
      <c r="Y17" s="16">
        <v>0</v>
      </c>
      <c r="Z17" s="6">
        <f>SUM(U17:Y17)</f>
        <v>21</v>
      </c>
      <c r="AA17" s="6">
        <v>887</v>
      </c>
      <c r="AB17" s="6">
        <v>10</v>
      </c>
      <c r="AC17" s="6">
        <v>1743</v>
      </c>
      <c r="AD17" s="6">
        <v>8</v>
      </c>
      <c r="AE17" s="11">
        <f>AC17+AD17</f>
        <v>1751</v>
      </c>
      <c r="AF17" s="10"/>
    </row>
    <row r="18" spans="2:32" ht="12" customHeight="1">
      <c r="B18" s="4"/>
      <c r="C18" s="5" t="s">
        <v>31</v>
      </c>
      <c r="D18" s="9">
        <f aca="true" t="shared" si="0" ref="D18:D36">T18+Z18+AA18+AB18+AE18</f>
        <v>1333</v>
      </c>
      <c r="E18" s="16">
        <v>0</v>
      </c>
      <c r="F18" s="6">
        <v>2</v>
      </c>
      <c r="G18" s="6">
        <v>2</v>
      </c>
      <c r="H18" s="6">
        <v>2</v>
      </c>
      <c r="I18" s="6">
        <v>2</v>
      </c>
      <c r="J18" s="16">
        <v>0</v>
      </c>
      <c r="K18" s="16">
        <v>0</v>
      </c>
      <c r="L18" s="16">
        <v>0</v>
      </c>
      <c r="M18" s="6">
        <v>24</v>
      </c>
      <c r="N18" s="16">
        <v>0</v>
      </c>
      <c r="O18" s="6">
        <v>4</v>
      </c>
      <c r="P18" s="16">
        <v>0</v>
      </c>
      <c r="Q18" s="6">
        <v>1</v>
      </c>
      <c r="R18" s="16">
        <v>0</v>
      </c>
      <c r="S18" s="6">
        <v>6</v>
      </c>
      <c r="T18" s="6">
        <f aca="true" t="shared" si="1" ref="T18:T36">SUM(E18:S18)</f>
        <v>43</v>
      </c>
      <c r="U18" s="16">
        <v>0</v>
      </c>
      <c r="V18" s="16">
        <v>0</v>
      </c>
      <c r="W18" s="6">
        <v>5</v>
      </c>
      <c r="X18" s="16">
        <v>0</v>
      </c>
      <c r="Y18" s="16">
        <v>0</v>
      </c>
      <c r="Z18" s="6">
        <f aca="true" t="shared" si="2" ref="Z18:Z36">SUM(U18:Y18)</f>
        <v>5</v>
      </c>
      <c r="AA18" s="6">
        <v>181</v>
      </c>
      <c r="AB18" s="6">
        <v>1</v>
      </c>
      <c r="AC18" s="6">
        <v>1102</v>
      </c>
      <c r="AD18" s="6">
        <v>1</v>
      </c>
      <c r="AE18" s="11">
        <f aca="true" t="shared" si="3" ref="AE18:AE36">AC18+AD18</f>
        <v>1103</v>
      </c>
      <c r="AF18" s="10"/>
    </row>
    <row r="19" spans="2:32" ht="12" customHeight="1">
      <c r="B19" s="4"/>
      <c r="C19" s="5" t="s">
        <v>32</v>
      </c>
      <c r="D19" s="9">
        <f t="shared" si="0"/>
        <v>280</v>
      </c>
      <c r="E19" s="16">
        <v>0</v>
      </c>
      <c r="F19" s="6">
        <v>7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6">
        <v>7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6">
        <v>2</v>
      </c>
      <c r="T19" s="6">
        <f t="shared" si="1"/>
        <v>16</v>
      </c>
      <c r="U19" s="16">
        <v>0</v>
      </c>
      <c r="V19" s="16">
        <v>0</v>
      </c>
      <c r="W19" s="6">
        <v>11</v>
      </c>
      <c r="X19" s="16">
        <v>0</v>
      </c>
      <c r="Y19" s="16">
        <v>0</v>
      </c>
      <c r="Z19" s="6">
        <f t="shared" si="2"/>
        <v>11</v>
      </c>
      <c r="AA19" s="6">
        <v>31</v>
      </c>
      <c r="AB19" s="6">
        <v>2</v>
      </c>
      <c r="AC19" s="6">
        <v>220</v>
      </c>
      <c r="AD19" s="6"/>
      <c r="AE19" s="11">
        <f t="shared" si="3"/>
        <v>220</v>
      </c>
      <c r="AF19" s="10"/>
    </row>
    <row r="20" spans="2:32" ht="12" customHeight="1">
      <c r="B20" s="4"/>
      <c r="C20" s="5" t="s">
        <v>33</v>
      </c>
      <c r="D20" s="9">
        <f t="shared" si="0"/>
        <v>4016</v>
      </c>
      <c r="E20" s="6">
        <v>30</v>
      </c>
      <c r="F20" s="6">
        <v>15</v>
      </c>
      <c r="G20" s="6">
        <v>61</v>
      </c>
      <c r="H20" s="6">
        <v>2</v>
      </c>
      <c r="I20" s="16">
        <v>0</v>
      </c>
      <c r="J20" s="16">
        <v>0</v>
      </c>
      <c r="K20" s="16">
        <v>0</v>
      </c>
      <c r="L20" s="16">
        <v>0</v>
      </c>
      <c r="M20" s="6">
        <v>46</v>
      </c>
      <c r="N20" s="16">
        <v>0</v>
      </c>
      <c r="O20" s="6">
        <v>38</v>
      </c>
      <c r="P20" s="16">
        <v>0</v>
      </c>
      <c r="Q20" s="6">
        <v>2</v>
      </c>
      <c r="R20" s="16">
        <v>0</v>
      </c>
      <c r="S20" s="6">
        <v>19</v>
      </c>
      <c r="T20" s="6">
        <f t="shared" si="1"/>
        <v>213</v>
      </c>
      <c r="U20" s="16">
        <v>0</v>
      </c>
      <c r="V20" s="6">
        <v>1</v>
      </c>
      <c r="W20" s="6">
        <v>28</v>
      </c>
      <c r="X20" s="6">
        <v>3</v>
      </c>
      <c r="Y20" s="6">
        <v>1</v>
      </c>
      <c r="Z20" s="6">
        <f t="shared" si="2"/>
        <v>33</v>
      </c>
      <c r="AA20" s="6">
        <v>857</v>
      </c>
      <c r="AB20" s="6">
        <v>8</v>
      </c>
      <c r="AC20" s="6">
        <v>2896</v>
      </c>
      <c r="AD20" s="6">
        <v>9</v>
      </c>
      <c r="AE20" s="11">
        <f t="shared" si="3"/>
        <v>2905</v>
      </c>
      <c r="AF20" s="10"/>
    </row>
    <row r="21" spans="2:32" ht="12" customHeight="1">
      <c r="B21" s="4"/>
      <c r="C21" s="5" t="s">
        <v>34</v>
      </c>
      <c r="D21" s="9">
        <f t="shared" si="0"/>
        <v>1072</v>
      </c>
      <c r="E21" s="6">
        <v>3</v>
      </c>
      <c r="F21" s="6">
        <v>17</v>
      </c>
      <c r="G21" s="6">
        <v>7</v>
      </c>
      <c r="H21" s="6">
        <v>1</v>
      </c>
      <c r="I21" s="6">
        <v>1</v>
      </c>
      <c r="J21" s="16">
        <v>0</v>
      </c>
      <c r="K21" s="16">
        <v>0</v>
      </c>
      <c r="L21" s="16">
        <v>0</v>
      </c>
      <c r="M21" s="6">
        <v>15</v>
      </c>
      <c r="N21" s="16">
        <v>0</v>
      </c>
      <c r="O21" s="6">
        <v>8</v>
      </c>
      <c r="P21" s="16">
        <v>0</v>
      </c>
      <c r="Q21" s="16">
        <v>0</v>
      </c>
      <c r="R21" s="16">
        <v>0</v>
      </c>
      <c r="S21" s="6">
        <v>13</v>
      </c>
      <c r="T21" s="6">
        <f t="shared" si="1"/>
        <v>65</v>
      </c>
      <c r="U21" s="16">
        <v>0</v>
      </c>
      <c r="V21" s="16">
        <v>0</v>
      </c>
      <c r="W21" s="6">
        <v>13</v>
      </c>
      <c r="X21" s="16">
        <v>0</v>
      </c>
      <c r="Y21" s="16">
        <v>0</v>
      </c>
      <c r="Z21" s="6">
        <f t="shared" si="2"/>
        <v>13</v>
      </c>
      <c r="AA21" s="6">
        <v>126</v>
      </c>
      <c r="AB21" s="6">
        <v>3</v>
      </c>
      <c r="AC21" s="6">
        <v>859</v>
      </c>
      <c r="AD21" s="6">
        <v>6</v>
      </c>
      <c r="AE21" s="11">
        <f t="shared" si="3"/>
        <v>865</v>
      </c>
      <c r="AF21" s="10"/>
    </row>
    <row r="22" spans="2:32" ht="12" customHeight="1">
      <c r="B22" s="4"/>
      <c r="C22" s="5" t="s">
        <v>35</v>
      </c>
      <c r="D22" s="9" t="e">
        <f t="shared" si="0"/>
        <v>#VALUE!</v>
      </c>
      <c r="E22" s="6">
        <v>2</v>
      </c>
      <c r="F22" s="6">
        <v>10</v>
      </c>
      <c r="G22" s="6">
        <v>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6">
        <v>10</v>
      </c>
      <c r="N22" s="16">
        <v>0</v>
      </c>
      <c r="O22" s="6">
        <v>6</v>
      </c>
      <c r="P22" s="16">
        <v>0</v>
      </c>
      <c r="Q22" s="16">
        <v>0</v>
      </c>
      <c r="R22" s="16">
        <v>0</v>
      </c>
      <c r="S22" s="6">
        <v>4</v>
      </c>
      <c r="T22" s="6">
        <f t="shared" si="1"/>
        <v>37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6" t="s">
        <v>54</v>
      </c>
      <c r="AA22" s="6">
        <v>161</v>
      </c>
      <c r="AB22" s="6">
        <v>1</v>
      </c>
      <c r="AC22" s="6">
        <v>585</v>
      </c>
      <c r="AD22" s="6">
        <v>1</v>
      </c>
      <c r="AE22" s="11">
        <f t="shared" si="3"/>
        <v>586</v>
      </c>
      <c r="AF22" s="10"/>
    </row>
    <row r="23" spans="2:32" ht="12" customHeight="1">
      <c r="B23" s="4"/>
      <c r="C23" s="5" t="s">
        <v>36</v>
      </c>
      <c r="D23" s="9" t="e">
        <f t="shared" si="0"/>
        <v>#VALUE!</v>
      </c>
      <c r="E23" s="6">
        <v>1</v>
      </c>
      <c r="F23" s="6">
        <v>6</v>
      </c>
      <c r="G23" s="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6">
        <v>2</v>
      </c>
      <c r="N23" s="16">
        <v>0</v>
      </c>
      <c r="O23" s="6">
        <v>2</v>
      </c>
      <c r="P23" s="16">
        <v>0</v>
      </c>
      <c r="Q23" s="16">
        <v>0</v>
      </c>
      <c r="R23" s="16">
        <v>0</v>
      </c>
      <c r="S23" s="16">
        <v>0</v>
      </c>
      <c r="T23" s="6">
        <f t="shared" si="1"/>
        <v>12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6" t="s">
        <v>55</v>
      </c>
      <c r="AA23" s="6">
        <v>12</v>
      </c>
      <c r="AB23" s="16">
        <v>0</v>
      </c>
      <c r="AC23" s="6">
        <v>85</v>
      </c>
      <c r="AD23" s="16">
        <v>0</v>
      </c>
      <c r="AE23" s="11">
        <f t="shared" si="3"/>
        <v>85</v>
      </c>
      <c r="AF23" s="10"/>
    </row>
    <row r="24" spans="2:32" ht="12" customHeight="1">
      <c r="B24" s="4"/>
      <c r="C24" s="5" t="s">
        <v>37</v>
      </c>
      <c r="D24" s="9">
        <f t="shared" si="0"/>
        <v>387</v>
      </c>
      <c r="E24" s="6">
        <v>5</v>
      </c>
      <c r="F24" s="6">
        <v>17</v>
      </c>
      <c r="G24" s="6">
        <v>3</v>
      </c>
      <c r="H24" s="16">
        <v>0</v>
      </c>
      <c r="I24" s="6">
        <v>1</v>
      </c>
      <c r="J24" s="16">
        <v>0</v>
      </c>
      <c r="K24" s="16">
        <v>0</v>
      </c>
      <c r="L24" s="16">
        <v>0</v>
      </c>
      <c r="M24" s="6">
        <v>7</v>
      </c>
      <c r="N24" s="16">
        <v>0</v>
      </c>
      <c r="O24" s="6">
        <v>3</v>
      </c>
      <c r="P24" s="16">
        <v>0</v>
      </c>
      <c r="Q24" s="16">
        <v>0</v>
      </c>
      <c r="R24" s="16">
        <v>0</v>
      </c>
      <c r="S24" s="6">
        <v>2</v>
      </c>
      <c r="T24" s="6">
        <f t="shared" si="1"/>
        <v>38</v>
      </c>
      <c r="U24" s="16">
        <v>0</v>
      </c>
      <c r="V24" s="16">
        <v>0</v>
      </c>
      <c r="W24" s="6">
        <v>15</v>
      </c>
      <c r="X24" s="16">
        <v>0</v>
      </c>
      <c r="Y24" s="16">
        <v>0</v>
      </c>
      <c r="Z24" s="6">
        <f t="shared" si="2"/>
        <v>15</v>
      </c>
      <c r="AA24" s="6">
        <v>56</v>
      </c>
      <c r="AB24" s="6">
        <v>2</v>
      </c>
      <c r="AC24" s="6">
        <v>276</v>
      </c>
      <c r="AD24" s="16">
        <v>0</v>
      </c>
      <c r="AE24" s="11">
        <f t="shared" si="3"/>
        <v>276</v>
      </c>
      <c r="AF24" s="10"/>
    </row>
    <row r="25" spans="2:32" ht="12" customHeight="1">
      <c r="B25" s="4"/>
      <c r="C25" s="5" t="s">
        <v>38</v>
      </c>
      <c r="D25" s="9">
        <f t="shared" si="0"/>
        <v>114</v>
      </c>
      <c r="E25" s="16">
        <v>0</v>
      </c>
      <c r="F25" s="6">
        <v>1</v>
      </c>
      <c r="G25" s="6">
        <v>1</v>
      </c>
      <c r="H25" s="6">
        <v>1</v>
      </c>
      <c r="I25" s="6">
        <v>1</v>
      </c>
      <c r="J25" s="16">
        <v>0</v>
      </c>
      <c r="K25" s="16">
        <v>0</v>
      </c>
      <c r="L25" s="16">
        <v>0</v>
      </c>
      <c r="M25" s="6">
        <v>1</v>
      </c>
      <c r="N25" s="16">
        <v>0</v>
      </c>
      <c r="O25" s="6">
        <v>1</v>
      </c>
      <c r="P25" s="16">
        <v>0</v>
      </c>
      <c r="Q25" s="16">
        <v>0</v>
      </c>
      <c r="R25" s="16">
        <v>0</v>
      </c>
      <c r="S25" s="6">
        <v>1</v>
      </c>
      <c r="T25" s="6">
        <f t="shared" si="1"/>
        <v>7</v>
      </c>
      <c r="U25" s="16">
        <v>0</v>
      </c>
      <c r="V25" s="16">
        <v>0</v>
      </c>
      <c r="W25" s="6">
        <v>4</v>
      </c>
      <c r="X25" s="16">
        <v>0</v>
      </c>
      <c r="Y25" s="16">
        <v>0</v>
      </c>
      <c r="Z25" s="6">
        <f t="shared" si="2"/>
        <v>4</v>
      </c>
      <c r="AA25" s="6">
        <v>6</v>
      </c>
      <c r="AB25" s="16">
        <v>0</v>
      </c>
      <c r="AC25" s="6">
        <v>96</v>
      </c>
      <c r="AD25" s="6">
        <v>1</v>
      </c>
      <c r="AE25" s="11">
        <f t="shared" si="3"/>
        <v>97</v>
      </c>
      <c r="AF25" s="10"/>
    </row>
    <row r="26" spans="2:32" ht="12" customHeight="1">
      <c r="B26" s="4"/>
      <c r="C26" s="5" t="s">
        <v>39</v>
      </c>
      <c r="D26" s="9">
        <f t="shared" si="0"/>
        <v>2133</v>
      </c>
      <c r="E26" s="6">
        <v>17</v>
      </c>
      <c r="F26" s="6">
        <v>63</v>
      </c>
      <c r="G26" s="6">
        <v>75</v>
      </c>
      <c r="H26" s="6">
        <v>1</v>
      </c>
      <c r="I26" s="16">
        <v>0</v>
      </c>
      <c r="J26" s="16">
        <v>0</v>
      </c>
      <c r="K26" s="16">
        <v>0</v>
      </c>
      <c r="L26" s="16">
        <v>0</v>
      </c>
      <c r="M26" s="6">
        <v>38</v>
      </c>
      <c r="N26" s="16">
        <v>0</v>
      </c>
      <c r="O26" s="6">
        <v>21</v>
      </c>
      <c r="P26" s="16">
        <v>0</v>
      </c>
      <c r="Q26" s="6">
        <v>2</v>
      </c>
      <c r="R26" s="16">
        <v>0</v>
      </c>
      <c r="S26" s="6">
        <v>25</v>
      </c>
      <c r="T26" s="6">
        <f t="shared" si="1"/>
        <v>242</v>
      </c>
      <c r="U26" s="16">
        <v>0</v>
      </c>
      <c r="V26" s="16">
        <v>0</v>
      </c>
      <c r="W26" s="6">
        <v>24</v>
      </c>
      <c r="X26" s="16">
        <v>0</v>
      </c>
      <c r="Y26" s="16">
        <v>0</v>
      </c>
      <c r="Z26" s="6">
        <f t="shared" si="2"/>
        <v>24</v>
      </c>
      <c r="AA26" s="6">
        <v>301</v>
      </c>
      <c r="AB26" s="6">
        <v>5</v>
      </c>
      <c r="AC26" s="6">
        <v>1556</v>
      </c>
      <c r="AD26" s="6">
        <v>5</v>
      </c>
      <c r="AE26" s="11">
        <f t="shared" si="3"/>
        <v>1561</v>
      </c>
      <c r="AF26" s="10"/>
    </row>
    <row r="27" spans="2:32" ht="12" customHeight="1">
      <c r="B27" s="4"/>
      <c r="C27" s="5" t="s">
        <v>40</v>
      </c>
      <c r="D27" s="9">
        <f t="shared" si="0"/>
        <v>200</v>
      </c>
      <c r="E27" s="16">
        <v>0</v>
      </c>
      <c r="F27" s="6">
        <v>3</v>
      </c>
      <c r="G27" s="6">
        <v>1</v>
      </c>
      <c r="H27" s="6">
        <v>1</v>
      </c>
      <c r="I27" s="16">
        <v>0</v>
      </c>
      <c r="J27" s="16">
        <v>0</v>
      </c>
      <c r="K27" s="16">
        <v>0</v>
      </c>
      <c r="L27" s="16">
        <v>0</v>
      </c>
      <c r="M27" s="6">
        <v>4</v>
      </c>
      <c r="N27" s="16">
        <v>0</v>
      </c>
      <c r="O27" s="6">
        <v>1</v>
      </c>
      <c r="P27" s="16">
        <v>0</v>
      </c>
      <c r="Q27" s="6">
        <v>1</v>
      </c>
      <c r="R27" s="16">
        <v>0</v>
      </c>
      <c r="S27" s="6">
        <v>1</v>
      </c>
      <c r="T27" s="6">
        <f t="shared" si="1"/>
        <v>12</v>
      </c>
      <c r="U27" s="16">
        <v>0</v>
      </c>
      <c r="V27" s="16">
        <v>0</v>
      </c>
      <c r="W27" s="6">
        <v>5</v>
      </c>
      <c r="X27" s="16">
        <v>0</v>
      </c>
      <c r="Y27" s="16">
        <v>0</v>
      </c>
      <c r="Z27" s="6">
        <f t="shared" si="2"/>
        <v>5</v>
      </c>
      <c r="AA27" s="6">
        <v>26</v>
      </c>
      <c r="AB27" s="16">
        <v>0</v>
      </c>
      <c r="AC27" s="6">
        <v>157</v>
      </c>
      <c r="AD27" s="16">
        <v>0</v>
      </c>
      <c r="AE27" s="11">
        <f t="shared" si="3"/>
        <v>157</v>
      </c>
      <c r="AF27" s="10"/>
    </row>
    <row r="28" spans="2:32" ht="12" customHeight="1">
      <c r="B28" s="4"/>
      <c r="C28" s="5" t="s">
        <v>41</v>
      </c>
      <c r="D28" s="9">
        <f t="shared" si="0"/>
        <v>2008</v>
      </c>
      <c r="E28" s="6">
        <v>29</v>
      </c>
      <c r="F28" s="6">
        <v>62</v>
      </c>
      <c r="G28" s="6">
        <v>95</v>
      </c>
      <c r="H28" s="6">
        <v>3</v>
      </c>
      <c r="I28" s="16">
        <v>0</v>
      </c>
      <c r="J28" s="16">
        <v>0</v>
      </c>
      <c r="K28" s="16">
        <v>0</v>
      </c>
      <c r="L28" s="16">
        <v>0</v>
      </c>
      <c r="M28" s="6">
        <v>37</v>
      </c>
      <c r="N28" s="16">
        <v>0</v>
      </c>
      <c r="O28" s="6">
        <v>23</v>
      </c>
      <c r="P28" s="16">
        <v>0</v>
      </c>
      <c r="Q28" s="6">
        <v>1</v>
      </c>
      <c r="R28" s="16">
        <v>0</v>
      </c>
      <c r="S28" s="6">
        <v>22</v>
      </c>
      <c r="T28" s="6">
        <f t="shared" si="1"/>
        <v>272</v>
      </c>
      <c r="U28" s="16">
        <v>0</v>
      </c>
      <c r="V28" s="16">
        <v>0</v>
      </c>
      <c r="W28" s="6">
        <v>16</v>
      </c>
      <c r="X28" s="6">
        <v>2</v>
      </c>
      <c r="Y28" s="16">
        <v>0</v>
      </c>
      <c r="Z28" s="6">
        <f t="shared" si="2"/>
        <v>18</v>
      </c>
      <c r="AA28" s="6">
        <v>489</v>
      </c>
      <c r="AB28" s="6">
        <v>3</v>
      </c>
      <c r="AC28" s="6">
        <v>1223</v>
      </c>
      <c r="AD28" s="6">
        <v>3</v>
      </c>
      <c r="AE28" s="11">
        <f t="shared" si="3"/>
        <v>1226</v>
      </c>
      <c r="AF28" s="10"/>
    </row>
    <row r="29" spans="2:32" ht="12" customHeight="1">
      <c r="B29" s="4"/>
      <c r="C29" s="5" t="s">
        <v>42</v>
      </c>
      <c r="D29" s="9">
        <f t="shared" si="0"/>
        <v>725</v>
      </c>
      <c r="E29" s="6">
        <v>6</v>
      </c>
      <c r="F29" s="6">
        <v>4</v>
      </c>
      <c r="G29" s="6">
        <v>2</v>
      </c>
      <c r="H29" s="6">
        <v>1</v>
      </c>
      <c r="I29" s="16">
        <v>0</v>
      </c>
      <c r="J29" s="16">
        <v>0</v>
      </c>
      <c r="K29" s="16">
        <v>0</v>
      </c>
      <c r="L29" s="16">
        <v>0</v>
      </c>
      <c r="M29" s="6">
        <v>16</v>
      </c>
      <c r="N29" s="16">
        <v>0</v>
      </c>
      <c r="O29" s="6">
        <v>1</v>
      </c>
      <c r="P29" s="16">
        <v>0</v>
      </c>
      <c r="Q29" s="6">
        <v>2</v>
      </c>
      <c r="R29" s="16">
        <v>0</v>
      </c>
      <c r="S29" s="6">
        <v>8</v>
      </c>
      <c r="T29" s="6">
        <f t="shared" si="1"/>
        <v>40</v>
      </c>
      <c r="U29" s="16">
        <v>0</v>
      </c>
      <c r="V29" s="16">
        <v>0</v>
      </c>
      <c r="W29" s="6">
        <v>7</v>
      </c>
      <c r="X29" s="6">
        <v>1</v>
      </c>
      <c r="Y29" s="16">
        <v>0</v>
      </c>
      <c r="Z29" s="6">
        <f t="shared" si="2"/>
        <v>8</v>
      </c>
      <c r="AA29" s="6">
        <v>65</v>
      </c>
      <c r="AB29" s="6">
        <v>1</v>
      </c>
      <c r="AC29" s="6">
        <v>611</v>
      </c>
      <c r="AD29" s="16">
        <v>0</v>
      </c>
      <c r="AE29" s="11">
        <f t="shared" si="3"/>
        <v>611</v>
      </c>
      <c r="AF29" s="10"/>
    </row>
    <row r="30" spans="2:32" ht="12" customHeight="1">
      <c r="B30" s="4"/>
      <c r="C30" s="5" t="s">
        <v>43</v>
      </c>
      <c r="D30" s="9">
        <f t="shared" si="0"/>
        <v>1183</v>
      </c>
      <c r="E30" s="6">
        <v>21</v>
      </c>
      <c r="F30" s="6">
        <v>43</v>
      </c>
      <c r="G30" s="6">
        <v>25</v>
      </c>
      <c r="H30" s="16">
        <v>0</v>
      </c>
      <c r="I30" s="16">
        <v>0</v>
      </c>
      <c r="J30" s="16">
        <v>0</v>
      </c>
      <c r="K30" s="16">
        <v>0</v>
      </c>
      <c r="L30" s="6">
        <v>1</v>
      </c>
      <c r="M30" s="6">
        <v>14</v>
      </c>
      <c r="N30" s="16">
        <v>0</v>
      </c>
      <c r="O30" s="6">
        <v>10</v>
      </c>
      <c r="P30" s="16">
        <v>0</v>
      </c>
      <c r="Q30" s="6">
        <v>2</v>
      </c>
      <c r="R30" s="16">
        <v>0</v>
      </c>
      <c r="S30" s="6">
        <v>8</v>
      </c>
      <c r="T30" s="6">
        <f t="shared" si="1"/>
        <v>124</v>
      </c>
      <c r="U30" s="16">
        <v>0</v>
      </c>
      <c r="V30" s="16">
        <v>0</v>
      </c>
      <c r="W30" s="6">
        <v>6</v>
      </c>
      <c r="X30" s="16">
        <v>0</v>
      </c>
      <c r="Y30" s="16">
        <v>0</v>
      </c>
      <c r="Z30" s="6">
        <f t="shared" si="2"/>
        <v>6</v>
      </c>
      <c r="AA30" s="6">
        <v>216</v>
      </c>
      <c r="AB30" s="6">
        <v>3</v>
      </c>
      <c r="AC30" s="6">
        <v>830</v>
      </c>
      <c r="AD30" s="6">
        <v>4</v>
      </c>
      <c r="AE30" s="11">
        <f t="shared" si="3"/>
        <v>834</v>
      </c>
      <c r="AF30" s="10"/>
    </row>
    <row r="31" spans="2:32" ht="12" customHeight="1">
      <c r="B31" s="4"/>
      <c r="C31" s="5" t="s">
        <v>44</v>
      </c>
      <c r="D31" s="9">
        <f t="shared" si="0"/>
        <v>1885</v>
      </c>
      <c r="E31" s="6">
        <v>16</v>
      </c>
      <c r="F31" s="6">
        <v>31</v>
      </c>
      <c r="G31" s="6">
        <v>22</v>
      </c>
      <c r="H31" s="6">
        <v>1</v>
      </c>
      <c r="I31" s="6">
        <v>1</v>
      </c>
      <c r="J31" s="16">
        <v>0</v>
      </c>
      <c r="K31" s="16">
        <v>0</v>
      </c>
      <c r="L31" s="16">
        <v>0</v>
      </c>
      <c r="M31" s="6">
        <v>22</v>
      </c>
      <c r="N31" s="16">
        <v>0</v>
      </c>
      <c r="O31" s="6">
        <v>19</v>
      </c>
      <c r="P31" s="16">
        <v>0</v>
      </c>
      <c r="Q31" s="6">
        <v>2</v>
      </c>
      <c r="R31" s="16">
        <v>0</v>
      </c>
      <c r="S31" s="6">
        <v>6</v>
      </c>
      <c r="T31" s="6">
        <f t="shared" si="1"/>
        <v>120</v>
      </c>
      <c r="U31" s="16">
        <v>0</v>
      </c>
      <c r="V31" s="16">
        <v>0</v>
      </c>
      <c r="W31" s="6">
        <v>9</v>
      </c>
      <c r="X31" s="16">
        <v>0</v>
      </c>
      <c r="Y31" s="16">
        <v>0</v>
      </c>
      <c r="Z31" s="6">
        <f t="shared" si="2"/>
        <v>9</v>
      </c>
      <c r="AA31" s="6">
        <v>552</v>
      </c>
      <c r="AB31" s="6">
        <v>7</v>
      </c>
      <c r="AC31" s="6">
        <v>1196</v>
      </c>
      <c r="AD31" s="6">
        <v>1</v>
      </c>
      <c r="AE31" s="11">
        <f t="shared" si="3"/>
        <v>1197</v>
      </c>
      <c r="AF31" s="10"/>
    </row>
    <row r="32" spans="2:32" ht="12" customHeight="1">
      <c r="B32" s="4"/>
      <c r="C32" s="5" t="s">
        <v>45</v>
      </c>
      <c r="D32" s="9" t="e">
        <f t="shared" si="0"/>
        <v>#VALUE!</v>
      </c>
      <c r="E32" s="6">
        <v>4</v>
      </c>
      <c r="F32" s="6">
        <v>2</v>
      </c>
      <c r="G32" s="6">
        <v>1</v>
      </c>
      <c r="H32" s="6">
        <v>2</v>
      </c>
      <c r="I32" s="6">
        <v>1</v>
      </c>
      <c r="J32" s="16">
        <v>0</v>
      </c>
      <c r="K32" s="16">
        <v>0</v>
      </c>
      <c r="L32" s="16">
        <v>0</v>
      </c>
      <c r="M32" s="6">
        <v>7</v>
      </c>
      <c r="N32" s="16">
        <v>0</v>
      </c>
      <c r="O32" s="6">
        <v>3</v>
      </c>
      <c r="P32" s="16">
        <v>0</v>
      </c>
      <c r="Q32" s="6">
        <v>1</v>
      </c>
      <c r="R32" s="16">
        <v>0</v>
      </c>
      <c r="S32" s="6">
        <v>3</v>
      </c>
      <c r="T32" s="6">
        <f t="shared" si="1"/>
        <v>24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6" t="s">
        <v>55</v>
      </c>
      <c r="AA32" s="6">
        <v>69</v>
      </c>
      <c r="AB32" s="16">
        <v>0</v>
      </c>
      <c r="AC32" s="6">
        <v>363</v>
      </c>
      <c r="AD32" s="16">
        <v>0</v>
      </c>
      <c r="AE32" s="11">
        <f t="shared" si="3"/>
        <v>363</v>
      </c>
      <c r="AF32" s="10"/>
    </row>
    <row r="33" spans="2:32" ht="12" customHeight="1">
      <c r="B33" s="4"/>
      <c r="C33" s="5" t="s">
        <v>46</v>
      </c>
      <c r="D33" s="9">
        <f t="shared" si="0"/>
        <v>1070</v>
      </c>
      <c r="E33" s="6">
        <v>12</v>
      </c>
      <c r="F33" s="6">
        <v>58</v>
      </c>
      <c r="G33" s="6">
        <v>37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6">
        <v>17</v>
      </c>
      <c r="N33" s="16">
        <v>0</v>
      </c>
      <c r="O33" s="6">
        <v>7</v>
      </c>
      <c r="P33" s="6">
        <v>13</v>
      </c>
      <c r="Q33" s="6">
        <v>1</v>
      </c>
      <c r="R33" s="16">
        <v>0</v>
      </c>
      <c r="S33" s="6">
        <v>11</v>
      </c>
      <c r="T33" s="6">
        <f t="shared" si="1"/>
        <v>156</v>
      </c>
      <c r="U33" s="16">
        <v>0</v>
      </c>
      <c r="V33" s="6">
        <v>2</v>
      </c>
      <c r="W33" s="6">
        <v>23</v>
      </c>
      <c r="X33" s="16">
        <v>0</v>
      </c>
      <c r="Y33" s="16">
        <v>0</v>
      </c>
      <c r="Z33" s="6">
        <f t="shared" si="2"/>
        <v>25</v>
      </c>
      <c r="AA33" s="6">
        <v>122</v>
      </c>
      <c r="AB33" s="6">
        <v>1</v>
      </c>
      <c r="AC33" s="6">
        <v>766</v>
      </c>
      <c r="AD33" s="16">
        <v>0</v>
      </c>
      <c r="AE33" s="11">
        <f t="shared" si="3"/>
        <v>766</v>
      </c>
      <c r="AF33" s="10"/>
    </row>
    <row r="34" spans="2:32" ht="12" customHeight="1">
      <c r="B34" s="4"/>
      <c r="C34" s="5" t="s">
        <v>47</v>
      </c>
      <c r="D34" s="9">
        <f t="shared" si="0"/>
        <v>962</v>
      </c>
      <c r="E34" s="6">
        <v>7</v>
      </c>
      <c r="F34" s="6">
        <v>122</v>
      </c>
      <c r="G34" s="6">
        <v>27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6">
        <v>22</v>
      </c>
      <c r="N34" s="6">
        <v>1</v>
      </c>
      <c r="O34" s="6">
        <v>9</v>
      </c>
      <c r="P34" s="6">
        <v>4</v>
      </c>
      <c r="Q34" s="16">
        <v>0</v>
      </c>
      <c r="R34" s="16">
        <v>0</v>
      </c>
      <c r="S34" s="6">
        <v>1</v>
      </c>
      <c r="T34" s="6">
        <f t="shared" si="1"/>
        <v>193</v>
      </c>
      <c r="U34" s="16">
        <v>0</v>
      </c>
      <c r="V34" s="6">
        <v>1</v>
      </c>
      <c r="W34" s="6">
        <v>9</v>
      </c>
      <c r="X34" s="16">
        <v>0</v>
      </c>
      <c r="Y34" s="16">
        <v>0</v>
      </c>
      <c r="Z34" s="6">
        <f t="shared" si="2"/>
        <v>10</v>
      </c>
      <c r="AA34" s="6">
        <v>217</v>
      </c>
      <c r="AB34" s="6">
        <v>3</v>
      </c>
      <c r="AC34" s="6">
        <v>539</v>
      </c>
      <c r="AD34" s="16">
        <v>0</v>
      </c>
      <c r="AE34" s="11">
        <f t="shared" si="3"/>
        <v>539</v>
      </c>
      <c r="AF34" s="10"/>
    </row>
    <row r="35" spans="2:32" ht="12" customHeight="1">
      <c r="B35" s="4"/>
      <c r="C35" s="5" t="s">
        <v>48</v>
      </c>
      <c r="D35" s="9">
        <f t="shared" si="0"/>
        <v>359</v>
      </c>
      <c r="E35" s="16">
        <v>0</v>
      </c>
      <c r="F35" s="6">
        <v>51</v>
      </c>
      <c r="G35" s="6">
        <v>4</v>
      </c>
      <c r="H35" s="6">
        <v>1</v>
      </c>
      <c r="I35" s="16">
        <v>0</v>
      </c>
      <c r="J35" s="16">
        <v>0</v>
      </c>
      <c r="K35" s="16">
        <v>0</v>
      </c>
      <c r="L35" s="16">
        <v>0</v>
      </c>
      <c r="M35" s="6">
        <v>6</v>
      </c>
      <c r="N35" s="16">
        <v>0</v>
      </c>
      <c r="O35" s="6">
        <v>2</v>
      </c>
      <c r="P35" s="6">
        <v>1</v>
      </c>
      <c r="Q35" s="16">
        <v>0</v>
      </c>
      <c r="R35" s="16">
        <v>0</v>
      </c>
      <c r="S35" s="6">
        <v>2</v>
      </c>
      <c r="T35" s="6">
        <f t="shared" si="1"/>
        <v>67</v>
      </c>
      <c r="U35" s="16">
        <v>0</v>
      </c>
      <c r="V35" s="16">
        <v>0</v>
      </c>
      <c r="W35" s="6">
        <v>1</v>
      </c>
      <c r="X35" s="16">
        <v>0</v>
      </c>
      <c r="Y35" s="16">
        <v>0</v>
      </c>
      <c r="Z35" s="6">
        <f t="shared" si="2"/>
        <v>1</v>
      </c>
      <c r="AA35" s="6">
        <v>33</v>
      </c>
      <c r="AB35" s="6">
        <v>1</v>
      </c>
      <c r="AC35" s="6">
        <v>256</v>
      </c>
      <c r="AD35" s="6">
        <v>1</v>
      </c>
      <c r="AE35" s="11">
        <f t="shared" si="3"/>
        <v>257</v>
      </c>
      <c r="AF35" s="10"/>
    </row>
    <row r="36" spans="2:32" ht="12" customHeight="1">
      <c r="B36" s="4"/>
      <c r="C36" s="5" t="s">
        <v>49</v>
      </c>
      <c r="D36" s="9">
        <f t="shared" si="0"/>
        <v>407</v>
      </c>
      <c r="E36" s="6">
        <v>3</v>
      </c>
      <c r="F36" s="6">
        <v>87</v>
      </c>
      <c r="G36" s="6">
        <v>6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6">
        <v>7</v>
      </c>
      <c r="N36" s="16">
        <v>0</v>
      </c>
      <c r="O36" s="6">
        <v>3</v>
      </c>
      <c r="P36" s="16">
        <v>0</v>
      </c>
      <c r="Q36" s="16">
        <v>0</v>
      </c>
      <c r="R36" s="16">
        <v>0</v>
      </c>
      <c r="S36" s="6">
        <v>6</v>
      </c>
      <c r="T36" s="6">
        <f t="shared" si="1"/>
        <v>112</v>
      </c>
      <c r="U36" s="16">
        <v>0</v>
      </c>
      <c r="V36" s="6">
        <v>1</v>
      </c>
      <c r="W36" s="16">
        <v>0</v>
      </c>
      <c r="X36" s="16">
        <v>0</v>
      </c>
      <c r="Y36" s="16">
        <v>0</v>
      </c>
      <c r="Z36" s="6">
        <f t="shared" si="2"/>
        <v>1</v>
      </c>
      <c r="AA36" s="6">
        <v>64</v>
      </c>
      <c r="AB36" s="16">
        <v>0</v>
      </c>
      <c r="AC36" s="6">
        <v>229</v>
      </c>
      <c r="AD36" s="6">
        <v>1</v>
      </c>
      <c r="AE36" s="11">
        <f t="shared" si="3"/>
        <v>230</v>
      </c>
      <c r="AF36" s="10"/>
    </row>
    <row r="37" spans="4:31" ht="12" customHeigh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ht="12" customHeight="1">
      <c r="B38" s="2" t="s">
        <v>50</v>
      </c>
    </row>
    <row r="39" spans="2:31" ht="12" customHeight="1">
      <c r="B39" s="2"/>
      <c r="C39" s="15"/>
      <c r="D39" s="1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</sheetData>
  <mergeCells count="37">
    <mergeCell ref="B16:C16"/>
    <mergeCell ref="AC3:AE3"/>
    <mergeCell ref="U3:Z3"/>
    <mergeCell ref="E3:T3"/>
    <mergeCell ref="I4:J4"/>
    <mergeCell ref="I5:I14"/>
    <mergeCell ref="J5:J14"/>
    <mergeCell ref="K5:K14"/>
    <mergeCell ref="L5:L14"/>
    <mergeCell ref="M5:M14"/>
    <mergeCell ref="B3:C14"/>
    <mergeCell ref="B15:C15"/>
    <mergeCell ref="H5:H14"/>
    <mergeCell ref="D3:D14"/>
    <mergeCell ref="E5:E14"/>
    <mergeCell ref="F5:F14"/>
    <mergeCell ref="G5:G14"/>
    <mergeCell ref="F4:G4"/>
    <mergeCell ref="W5:W14"/>
    <mergeCell ref="AD4:AD14"/>
    <mergeCell ref="X5:X14"/>
    <mergeCell ref="Y5:Y14"/>
    <mergeCell ref="V5:V14"/>
    <mergeCell ref="R5:R14"/>
    <mergeCell ref="S5:S14"/>
    <mergeCell ref="T4:T14"/>
    <mergeCell ref="U5:U14"/>
    <mergeCell ref="M4:R4"/>
    <mergeCell ref="N5:N14"/>
    <mergeCell ref="O5:O14"/>
    <mergeCell ref="P5:P14"/>
    <mergeCell ref="Q5:Q14"/>
    <mergeCell ref="AE4:AE14"/>
    <mergeCell ref="Z4:Z14"/>
    <mergeCell ref="AA3:AA14"/>
    <mergeCell ref="AB3:AB14"/>
    <mergeCell ref="AC4:AC1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2005-08-02T02:26:24Z</cp:lastPrinted>
  <dcterms:created xsi:type="dcterms:W3CDTF">1999-07-27T01:24:56Z</dcterms:created>
  <dcterms:modified xsi:type="dcterms:W3CDTF">2005-09-12T02:32:22Z</dcterms:modified>
  <cp:category/>
  <cp:version/>
  <cp:contentType/>
  <cp:contentStatus/>
</cp:coreProperties>
</file>