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312.刑法犯罪種別発生検挙状況" sheetId="1" r:id="rId1"/>
  </sheets>
  <definedNames/>
  <calcPr fullCalcOnLoad="1"/>
</workbook>
</file>

<file path=xl/sharedStrings.xml><?xml version="1.0" encoding="utf-8"?>
<sst xmlns="http://schemas.openxmlformats.org/spreadsheetml/2006/main" count="177" uniqueCount="112">
  <si>
    <t>罪種別</t>
  </si>
  <si>
    <t>総数</t>
  </si>
  <si>
    <t>第５章</t>
  </si>
  <si>
    <t>第６章</t>
  </si>
  <si>
    <t>第７章</t>
  </si>
  <si>
    <t>第８章</t>
  </si>
  <si>
    <t>第９章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</si>
  <si>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</si>
  <si>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</si>
  <si>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</si>
  <si>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</si>
  <si>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</si>
  <si>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</si>
  <si>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</si>
  <si>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</si>
  <si>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</si>
  <si>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</si>
  <si>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</si>
  <si>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</si>
  <si>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第22章</t>
  </si>
  <si>
    <t>第23章</t>
  </si>
  <si>
    <t>第24章</t>
  </si>
  <si>
    <t>第25章</t>
  </si>
  <si>
    <t>第26章</t>
  </si>
  <si>
    <t>第27章</t>
  </si>
  <si>
    <t>第28章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</si>
  <si>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</si>
  <si>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</si>
  <si>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</si>
  <si>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</si>
  <si>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</si>
  <si>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</si>
  <si>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</si>
  <si>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</si>
  <si>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</si>
  <si>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</si>
  <si>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第39章</t>
  </si>
  <si>
    <t>第40章</t>
  </si>
  <si>
    <t>公務執行妨害罪</t>
  </si>
  <si>
    <t>逃走罪</t>
  </si>
  <si>
    <t>犯人蔵匿及び証憑湮滅罪</t>
  </si>
  <si>
    <t>溢水水利に関する罪</t>
  </si>
  <si>
    <t>住居を侵す罪</t>
  </si>
  <si>
    <t>秘密を侵す罪</t>
  </si>
  <si>
    <t>阿片煙に関する罪</t>
  </si>
  <si>
    <t>飲料水に関する罪（含致死傷）</t>
  </si>
  <si>
    <t>往来を妨害する罪（含致死傷）</t>
  </si>
  <si>
    <t>通貨偽造の罪</t>
  </si>
  <si>
    <t>文書偽造の罪</t>
  </si>
  <si>
    <t>有価証券偽造の罪</t>
  </si>
  <si>
    <t>印章偽造の罪</t>
  </si>
  <si>
    <t>偽証の罪</t>
  </si>
  <si>
    <t>誣告の罪</t>
  </si>
  <si>
    <t>礼拝所及び墳墓に関する罪</t>
  </si>
  <si>
    <t>遺棄の罪（含致死傷）</t>
  </si>
  <si>
    <t>逮捕監禁罪（含致死傷）</t>
  </si>
  <si>
    <t>脅迫の罪</t>
  </si>
  <si>
    <t>略取及び誘拐の罪</t>
  </si>
  <si>
    <t>名誉に対する罪</t>
  </si>
  <si>
    <t>信用及び業務に対する罪</t>
  </si>
  <si>
    <t>放火罪</t>
  </si>
  <si>
    <t>失火罪　</t>
  </si>
  <si>
    <t>その他</t>
  </si>
  <si>
    <t>猥せつ行為罪</t>
  </si>
  <si>
    <t>猥せつ物罪</t>
  </si>
  <si>
    <t>重婚罪その他</t>
  </si>
  <si>
    <t>普通賭博罪</t>
  </si>
  <si>
    <t>常習賭博罪</t>
  </si>
  <si>
    <t>賭博開帳等罪</t>
  </si>
  <si>
    <t>職権濫用罪</t>
  </si>
  <si>
    <t>賄賂罪</t>
  </si>
  <si>
    <t>殺人罪（除尊属殺嬰児殺）</t>
  </si>
  <si>
    <t>尊属殺（含未遂）</t>
  </si>
  <si>
    <t>嬰児殺（含未遂）</t>
  </si>
  <si>
    <t>殺人未遂罪</t>
  </si>
  <si>
    <t>殺人予備罪</t>
  </si>
  <si>
    <t>自殺関与罪</t>
  </si>
  <si>
    <t>傷害罪</t>
  </si>
  <si>
    <t>障害致死罪</t>
  </si>
  <si>
    <t>単純暴行罪</t>
  </si>
  <si>
    <t>過失傷害罪</t>
  </si>
  <si>
    <t>過失致死罪</t>
  </si>
  <si>
    <t>業務上等過失致死傷罪</t>
  </si>
  <si>
    <t>窃盗罪</t>
  </si>
  <si>
    <t>強盗殺人罪（含致死）</t>
  </si>
  <si>
    <t>強盗傷人罪</t>
  </si>
  <si>
    <t>強盗強姦罪（含致死）</t>
  </si>
  <si>
    <t>強盗及び準強盗罪</t>
  </si>
  <si>
    <t>詐欺及び準詐欺罪</t>
  </si>
  <si>
    <t>背任罪</t>
  </si>
  <si>
    <t>恐喝罪</t>
  </si>
  <si>
    <t>横領罪</t>
  </si>
  <si>
    <t>業務上横領罪</t>
  </si>
  <si>
    <t>占有離脱物横領罪</t>
  </si>
  <si>
    <t>文書毀棄罪</t>
  </si>
  <si>
    <t>その他損壊罪</t>
  </si>
  <si>
    <t>発生件数</t>
  </si>
  <si>
    <t>検挙件数</t>
  </si>
  <si>
    <t>男</t>
  </si>
  <si>
    <t>女</t>
  </si>
  <si>
    <t>検挙人員</t>
  </si>
  <si>
    <t>件</t>
  </si>
  <si>
    <t>人</t>
  </si>
  <si>
    <t>賍物に関する罪</t>
  </si>
  <si>
    <t>特別法令違反</t>
  </si>
  <si>
    <t>312.刑法犯罪種別発生検挙状況（昭和32年）</t>
  </si>
  <si>
    <t>強　姦　罪　</t>
  </si>
  <si>
    <t>だたい罪　　（含致死傷）</t>
  </si>
  <si>
    <t>建造物損壊罪(含致死傷）</t>
  </si>
  <si>
    <t>資料：県警察部防犯課</t>
  </si>
  <si>
    <t>―</t>
  </si>
  <si>
    <r>
      <t>騒</t>
    </r>
    <r>
      <rPr>
        <sz val="10"/>
        <rFont val="Century"/>
        <family val="1"/>
      </rPr>
      <t>耰</t>
    </r>
    <r>
      <rPr>
        <sz val="10"/>
        <rFont val="ＭＳ 明朝"/>
        <family val="1"/>
      </rPr>
      <t>罪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</si>
</sst>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;&quot;△ &quot;#,##0"/>
    <numFmt numFmtId="179" formatCode="\(###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Century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2" borderId="2" xfId="16" applyFont="1" applyFill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2" fillId="2" borderId="3" xfId="16" applyFont="1" applyFill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3" fillId="2" borderId="2" xfId="16" applyFont="1" applyFill="1" applyBorder="1" applyAlignment="1">
      <alignment horizontal="right" vertical="center"/>
    </xf>
    <xf numFmtId="38" fontId="3" fillId="0" borderId="0" xfId="16" applyFont="1" applyAlignment="1">
      <alignment horizontal="distributed" vertical="center"/>
    </xf>
    <xf numFmtId="38" fontId="3" fillId="0" borderId="5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38" fontId="2" fillId="0" borderId="0" xfId="16" applyFont="1" applyFill="1" applyAlignment="1">
      <alignment vertical="center"/>
    </xf>
    <xf numFmtId="177" fontId="2" fillId="0" borderId="0" xfId="16" applyNumberFormat="1" applyFont="1" applyFill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Border="1" applyAlignment="1">
      <alignment horizontal="right" vertical="center"/>
    </xf>
    <xf numFmtId="38" fontId="2" fillId="3" borderId="1" xfId="16" applyFont="1" applyFill="1" applyBorder="1" applyAlignment="1">
      <alignment horizontal="distributed" vertical="center"/>
    </xf>
    <xf numFmtId="38" fontId="2" fillId="4" borderId="7" xfId="16" applyFont="1" applyFill="1" applyBorder="1" applyAlignment="1">
      <alignment vertical="center"/>
    </xf>
    <xf numFmtId="38" fontId="2" fillId="4" borderId="8" xfId="16" applyFont="1" applyFill="1" applyBorder="1" applyAlignment="1">
      <alignment vertical="center"/>
    </xf>
    <xf numFmtId="38" fontId="2" fillId="4" borderId="9" xfId="16" applyFont="1" applyFill="1" applyBorder="1" applyAlignment="1">
      <alignment horizontal="center" vertical="center"/>
    </xf>
    <xf numFmtId="177" fontId="2" fillId="4" borderId="9" xfId="16" applyNumberFormat="1" applyFont="1" applyFill="1" applyBorder="1" applyAlignment="1">
      <alignment horizontal="center" vertical="center"/>
    </xf>
    <xf numFmtId="38" fontId="2" fillId="4" borderId="3" xfId="16" applyFont="1" applyFill="1" applyBorder="1" applyAlignment="1">
      <alignment horizontal="center" vertical="center"/>
    </xf>
    <xf numFmtId="38" fontId="2" fillId="4" borderId="10" xfId="16" applyFont="1" applyFill="1" applyBorder="1" applyAlignment="1">
      <alignment vertical="center"/>
    </xf>
    <xf numFmtId="38" fontId="3" fillId="4" borderId="11" xfId="16" applyFont="1" applyFill="1" applyBorder="1" applyAlignment="1">
      <alignment vertical="center"/>
    </xf>
    <xf numFmtId="38" fontId="2" fillId="4" borderId="11" xfId="16" applyFont="1" applyFill="1" applyBorder="1" applyAlignment="1">
      <alignment vertical="center"/>
    </xf>
    <xf numFmtId="38" fontId="2" fillId="4" borderId="5" xfId="16" applyFont="1" applyFill="1" applyBorder="1" applyAlignment="1">
      <alignment horizontal="right" vertical="center"/>
    </xf>
    <xf numFmtId="38" fontId="2" fillId="4" borderId="5" xfId="16" applyFont="1" applyFill="1" applyBorder="1" applyAlignment="1">
      <alignment horizontal="distributed" vertical="center"/>
    </xf>
    <xf numFmtId="38" fontId="2" fillId="4" borderId="2" xfId="16" applyFont="1" applyFill="1" applyBorder="1" applyAlignment="1">
      <alignment horizontal="distributed" vertical="center"/>
    </xf>
    <xf numFmtId="177" fontId="2" fillId="4" borderId="5" xfId="16" applyNumberFormat="1" applyFont="1" applyFill="1" applyBorder="1" applyAlignment="1">
      <alignment horizontal="distributed" vertical="center"/>
    </xf>
    <xf numFmtId="38" fontId="2" fillId="4" borderId="5" xfId="16" applyFont="1" applyFill="1" applyBorder="1" applyAlignment="1">
      <alignment horizontal="right" vertical="center"/>
    </xf>
    <xf numFmtId="38" fontId="2" fillId="3" borderId="12" xfId="16" applyFont="1" applyFill="1" applyBorder="1" applyAlignment="1">
      <alignment horizontal="center" vertical="center"/>
    </xf>
    <xf numFmtId="38" fontId="2" fillId="3" borderId="6" xfId="16" applyFont="1" applyFill="1" applyBorder="1" applyAlignment="1">
      <alignment horizontal="center" vertical="center"/>
    </xf>
    <xf numFmtId="38" fontId="2" fillId="4" borderId="9" xfId="16" applyFont="1" applyFill="1" applyBorder="1" applyAlignment="1">
      <alignment horizontal="distributed" vertical="center"/>
    </xf>
    <xf numFmtId="38" fontId="2" fillId="4" borderId="3" xfId="16" applyFont="1" applyFill="1" applyBorder="1" applyAlignment="1">
      <alignment horizontal="distributed" vertical="center"/>
    </xf>
    <xf numFmtId="38" fontId="2" fillId="4" borderId="13" xfId="16" applyFont="1" applyFill="1" applyBorder="1" applyAlignment="1">
      <alignment horizontal="distributed" vertical="center"/>
    </xf>
    <xf numFmtId="38" fontId="2" fillId="4" borderId="4" xfId="16" applyFont="1" applyFill="1" applyBorder="1" applyAlignment="1">
      <alignment horizontal="distributed" vertical="center"/>
    </xf>
    <xf numFmtId="38" fontId="3" fillId="4" borderId="11" xfId="16" applyFont="1" applyFill="1" applyBorder="1" applyAlignment="1">
      <alignment horizontal="distributed" vertical="center"/>
    </xf>
    <xf numFmtId="38" fontId="3" fillId="4" borderId="5" xfId="16" applyFont="1" applyFill="1" applyBorder="1" applyAlignment="1">
      <alignment horizontal="distributed" vertical="center"/>
    </xf>
    <xf numFmtId="38" fontId="3" fillId="4" borderId="2" xfId="16" applyFont="1" applyFill="1" applyBorder="1" applyAlignment="1">
      <alignment horizontal="distributed" vertical="center"/>
    </xf>
    <xf numFmtId="38" fontId="2" fillId="4" borderId="5" xfId="16" applyFont="1" applyFill="1" applyBorder="1" applyAlignment="1">
      <alignment horizontal="distributed" vertical="center"/>
    </xf>
    <xf numFmtId="38" fontId="2" fillId="4" borderId="2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67</xdr:row>
      <xdr:rowOff>85725</xdr:rowOff>
    </xdr:from>
    <xdr:to>
      <xdr:col>4</xdr:col>
      <xdr:colOff>19050</xdr:colOff>
      <xdr:row>69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828675" y="1032510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104775</xdr:rowOff>
    </xdr:from>
    <xdr:to>
      <xdr:col>4</xdr:col>
      <xdr:colOff>47625</xdr:colOff>
      <xdr:row>65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847725" y="97345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60</xdr:row>
      <xdr:rowOff>123825</xdr:rowOff>
    </xdr:from>
    <xdr:to>
      <xdr:col>4</xdr:col>
      <xdr:colOff>38100</xdr:colOff>
      <xdr:row>62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819150" y="9296400"/>
          <a:ext cx="1238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114300</xdr:rowOff>
    </xdr:from>
    <xdr:to>
      <xdr:col>4</xdr:col>
      <xdr:colOff>9525</xdr:colOff>
      <xdr:row>59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828675" y="852487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45</xdr:row>
      <xdr:rowOff>76200</xdr:rowOff>
    </xdr:from>
    <xdr:to>
      <xdr:col>4</xdr:col>
      <xdr:colOff>9525</xdr:colOff>
      <xdr:row>47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819150" y="69627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19050</xdr:colOff>
      <xdr:row>45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8675" y="65151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28575</xdr:rowOff>
    </xdr:from>
    <xdr:to>
      <xdr:col>4</xdr:col>
      <xdr:colOff>9525</xdr:colOff>
      <xdr:row>41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828675" y="5543550"/>
          <a:ext cx="8572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104775</xdr:rowOff>
    </xdr:from>
    <xdr:to>
      <xdr:col>3</xdr:col>
      <xdr:colOff>66675</xdr:colOff>
      <xdr:row>29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847725" y="409575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4</xdr:col>
      <xdr:colOff>0</xdr:colOff>
      <xdr:row>35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828675" y="52482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30</xdr:row>
      <xdr:rowOff>76200</xdr:rowOff>
    </xdr:from>
    <xdr:to>
      <xdr:col>4</xdr:col>
      <xdr:colOff>0</xdr:colOff>
      <xdr:row>33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19150" y="46767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66675</xdr:rowOff>
    </xdr:from>
    <xdr:to>
      <xdr:col>4</xdr:col>
      <xdr:colOff>0</xdr:colOff>
      <xdr:row>13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847725" y="1771650"/>
          <a:ext cx="571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4921875" style="2" customWidth="1"/>
    <col min="3" max="3" width="6.75390625" style="2" customWidth="1"/>
    <col min="4" max="4" width="1.00390625" style="2" customWidth="1"/>
    <col min="5" max="5" width="3.375" style="6" customWidth="1"/>
    <col min="6" max="6" width="26.375" style="2" customWidth="1"/>
    <col min="7" max="11" width="10.00390625" style="2" customWidth="1"/>
    <col min="12" max="16384" width="9.00390625" style="2" customWidth="1"/>
  </cols>
  <sheetData>
    <row r="1" spans="2:8" s="1" customFormat="1" ht="14.25">
      <c r="B1" s="22" t="s">
        <v>105</v>
      </c>
      <c r="C1" s="22"/>
      <c r="D1" s="23"/>
      <c r="E1" s="22"/>
      <c r="F1" s="22"/>
      <c r="H1" s="12"/>
    </row>
    <row r="2" spans="2:6" ht="12" customHeight="1">
      <c r="B2" s="24"/>
      <c r="C2" s="24"/>
      <c r="D2" s="24"/>
      <c r="E2" s="25"/>
      <c r="F2" s="24"/>
    </row>
    <row r="3" spans="2:11" ht="12" customHeight="1">
      <c r="B3" s="29"/>
      <c r="C3" s="44" t="s">
        <v>0</v>
      </c>
      <c r="D3" s="44"/>
      <c r="E3" s="44"/>
      <c r="F3" s="45"/>
      <c r="G3" s="54" t="s">
        <v>96</v>
      </c>
      <c r="H3" s="42" t="s">
        <v>97</v>
      </c>
      <c r="I3" s="53" t="s">
        <v>100</v>
      </c>
      <c r="J3" s="53"/>
      <c r="K3" s="53"/>
    </row>
    <row r="4" spans="2:11" ht="12" customHeight="1">
      <c r="B4" s="30"/>
      <c r="C4" s="46"/>
      <c r="D4" s="46"/>
      <c r="E4" s="46"/>
      <c r="F4" s="47"/>
      <c r="G4" s="54"/>
      <c r="H4" s="43"/>
      <c r="I4" s="28" t="s">
        <v>1</v>
      </c>
      <c r="J4" s="28" t="s">
        <v>98</v>
      </c>
      <c r="K4" s="28" t="s">
        <v>99</v>
      </c>
    </row>
    <row r="5" spans="2:11" ht="12" customHeight="1">
      <c r="B5" s="29"/>
      <c r="C5" s="31"/>
      <c r="D5" s="31"/>
      <c r="E5" s="32"/>
      <c r="F5" s="33"/>
      <c r="G5" s="7" t="s">
        <v>101</v>
      </c>
      <c r="H5" s="14" t="s">
        <v>101</v>
      </c>
      <c r="I5" s="10" t="s">
        <v>102</v>
      </c>
      <c r="J5" s="7" t="s">
        <v>102</v>
      </c>
      <c r="K5" s="7" t="s">
        <v>102</v>
      </c>
    </row>
    <row r="6" spans="2:11" s="19" customFormat="1" ht="12" customHeight="1">
      <c r="B6" s="48" t="s">
        <v>1</v>
      </c>
      <c r="C6" s="49"/>
      <c r="D6" s="49"/>
      <c r="E6" s="49"/>
      <c r="F6" s="50"/>
      <c r="G6" s="20">
        <f>SUM(G8:G71)</f>
        <v>51163</v>
      </c>
      <c r="H6" s="5">
        <f>SUM(H8:H71)</f>
        <v>43978</v>
      </c>
      <c r="I6" s="5">
        <f>SUM(I8:I71)</f>
        <v>34342</v>
      </c>
      <c r="J6" s="5">
        <f>SUM(J8:J71)</f>
        <v>32914</v>
      </c>
      <c r="K6" s="5">
        <f>SUM(K8:K71)</f>
        <v>1428</v>
      </c>
    </row>
    <row r="7" spans="2:11" s="3" customFormat="1" ht="12" customHeight="1">
      <c r="B7" s="35"/>
      <c r="C7" s="49" t="s">
        <v>1</v>
      </c>
      <c r="D7" s="49"/>
      <c r="E7" s="49"/>
      <c r="F7" s="50"/>
      <c r="G7" s="3">
        <f>G6-G71</f>
        <v>27859</v>
      </c>
      <c r="H7" s="5">
        <f>H6-H71</f>
        <v>20674</v>
      </c>
      <c r="I7" s="5">
        <f>I6-I71</f>
        <v>11313</v>
      </c>
      <c r="J7" s="5">
        <f>J6-J71</f>
        <v>10596</v>
      </c>
      <c r="K7" s="5">
        <f>K6-K71</f>
        <v>717</v>
      </c>
    </row>
    <row r="8" spans="2:11" ht="12" customHeight="1">
      <c r="B8" s="36"/>
      <c r="C8" s="37" t="s">
        <v>2</v>
      </c>
      <c r="D8" s="37"/>
      <c r="E8" s="51" t="s">
        <v>38</v>
      </c>
      <c r="F8" s="52"/>
      <c r="G8" s="15">
        <v>28</v>
      </c>
      <c r="H8" s="16">
        <v>28</v>
      </c>
      <c r="I8" s="26">
        <f aca="true" t="shared" si="0" ref="I8:I68">SUM(J8:K8)</f>
        <v>24</v>
      </c>
      <c r="J8" s="26">
        <v>23</v>
      </c>
      <c r="K8" s="27">
        <v>1</v>
      </c>
    </row>
    <row r="9" spans="2:11" ht="12" customHeight="1">
      <c r="B9" s="36"/>
      <c r="C9" s="37" t="s">
        <v>3</v>
      </c>
      <c r="D9" s="37"/>
      <c r="E9" s="51" t="s">
        <v>39</v>
      </c>
      <c r="F9" s="52"/>
      <c r="G9" s="10">
        <v>1</v>
      </c>
      <c r="H9" s="17">
        <v>1</v>
      </c>
      <c r="I9" s="7" t="s">
        <v>110</v>
      </c>
      <c r="J9" s="7" t="s">
        <v>110</v>
      </c>
      <c r="K9" s="7" t="s">
        <v>110</v>
      </c>
    </row>
    <row r="10" spans="2:11" ht="12" customHeight="1">
      <c r="B10" s="36"/>
      <c r="C10" s="37" t="s">
        <v>4</v>
      </c>
      <c r="D10" s="37"/>
      <c r="E10" s="51" t="s">
        <v>40</v>
      </c>
      <c r="F10" s="52"/>
      <c r="G10" s="15">
        <v>5</v>
      </c>
      <c r="H10" s="17">
        <v>5</v>
      </c>
      <c r="I10" s="4">
        <f t="shared" si="0"/>
        <v>5</v>
      </c>
      <c r="J10" s="4">
        <v>5</v>
      </c>
      <c r="K10" s="7" t="s">
        <v>110</v>
      </c>
    </row>
    <row r="11" spans="2:11" ht="12" customHeight="1">
      <c r="B11" s="36"/>
      <c r="C11" s="37" t="s">
        <v>5</v>
      </c>
      <c r="D11" s="37"/>
      <c r="E11" s="51" t="s">
        <v>111</v>
      </c>
      <c r="F11" s="52"/>
      <c r="G11" s="10" t="s">
        <v>110</v>
      </c>
      <c r="H11" s="11" t="s">
        <v>110</v>
      </c>
      <c r="I11" s="7" t="s">
        <v>110</v>
      </c>
      <c r="J11" s="7" t="s">
        <v>110</v>
      </c>
      <c r="K11" s="7" t="s">
        <v>110</v>
      </c>
    </row>
    <row r="12" spans="2:11" ht="12" customHeight="1">
      <c r="B12" s="36"/>
      <c r="C12" s="37"/>
      <c r="D12" s="37"/>
      <c r="E12" s="40">
        <v>-1</v>
      </c>
      <c r="F12" s="39" t="s">
        <v>60</v>
      </c>
      <c r="G12" s="15">
        <v>24</v>
      </c>
      <c r="H12" s="17">
        <v>20</v>
      </c>
      <c r="I12" s="4">
        <f t="shared" si="0"/>
        <v>18</v>
      </c>
      <c r="J12" s="4">
        <v>17</v>
      </c>
      <c r="K12" s="4">
        <v>1</v>
      </c>
    </row>
    <row r="13" spans="2:11" ht="12" customHeight="1">
      <c r="B13" s="36"/>
      <c r="C13" s="37" t="s">
        <v>6</v>
      </c>
      <c r="D13" s="37"/>
      <c r="E13" s="40">
        <v>-2</v>
      </c>
      <c r="F13" s="39" t="s">
        <v>61</v>
      </c>
      <c r="G13" s="15">
        <v>153</v>
      </c>
      <c r="H13" s="17">
        <v>153</v>
      </c>
      <c r="I13" s="4">
        <f t="shared" si="0"/>
        <v>159</v>
      </c>
      <c r="J13" s="4">
        <v>88</v>
      </c>
      <c r="K13" s="4">
        <v>71</v>
      </c>
    </row>
    <row r="14" spans="2:11" ht="12" customHeight="1">
      <c r="B14" s="36"/>
      <c r="C14" s="37"/>
      <c r="D14" s="37"/>
      <c r="E14" s="40">
        <v>-3</v>
      </c>
      <c r="F14" s="39" t="s">
        <v>62</v>
      </c>
      <c r="G14" s="10" t="s">
        <v>110</v>
      </c>
      <c r="H14" s="11" t="s">
        <v>110</v>
      </c>
      <c r="I14" s="7" t="s">
        <v>110</v>
      </c>
      <c r="J14" s="7" t="s">
        <v>110</v>
      </c>
      <c r="K14" s="7" t="s">
        <v>110</v>
      </c>
    </row>
    <row r="15" spans="2:11" ht="12" customHeight="1">
      <c r="B15" s="36"/>
      <c r="C15" s="37" t="s">
        <v>7</v>
      </c>
      <c r="D15" s="37"/>
      <c r="E15" s="51" t="s">
        <v>41</v>
      </c>
      <c r="F15" s="52"/>
      <c r="G15" s="10" t="s">
        <v>110</v>
      </c>
      <c r="H15" s="11" t="s">
        <v>110</v>
      </c>
      <c r="I15" s="7" t="s">
        <v>110</v>
      </c>
      <c r="J15" s="7" t="s">
        <v>110</v>
      </c>
      <c r="K15" s="7" t="s">
        <v>110</v>
      </c>
    </row>
    <row r="16" spans="2:11" ht="12" customHeight="1">
      <c r="B16" s="36"/>
      <c r="C16" s="37" t="s">
        <v>8</v>
      </c>
      <c r="D16" s="37"/>
      <c r="E16" s="51" t="s">
        <v>46</v>
      </c>
      <c r="F16" s="52"/>
      <c r="G16" s="15">
        <v>21</v>
      </c>
      <c r="H16" s="17">
        <v>20</v>
      </c>
      <c r="I16" s="4">
        <f t="shared" si="0"/>
        <v>22</v>
      </c>
      <c r="J16" s="4">
        <v>22</v>
      </c>
      <c r="K16" s="7" t="s">
        <v>110</v>
      </c>
    </row>
    <row r="17" spans="2:11" ht="12" customHeight="1">
      <c r="B17" s="36"/>
      <c r="C17" s="37" t="s">
        <v>9</v>
      </c>
      <c r="D17" s="37"/>
      <c r="E17" s="51" t="s">
        <v>42</v>
      </c>
      <c r="F17" s="52"/>
      <c r="G17" s="15">
        <v>203</v>
      </c>
      <c r="H17" s="17">
        <v>194</v>
      </c>
      <c r="I17" s="4">
        <f t="shared" si="0"/>
        <v>95</v>
      </c>
      <c r="J17" s="4">
        <v>94</v>
      </c>
      <c r="K17" s="4">
        <v>1</v>
      </c>
    </row>
    <row r="18" spans="2:11" ht="12" customHeight="1">
      <c r="B18" s="36"/>
      <c r="C18" s="37" t="s">
        <v>10</v>
      </c>
      <c r="D18" s="37"/>
      <c r="E18" s="51" t="s">
        <v>43</v>
      </c>
      <c r="F18" s="52"/>
      <c r="G18" s="10" t="s">
        <v>110</v>
      </c>
      <c r="H18" s="11" t="s">
        <v>110</v>
      </c>
      <c r="I18" s="7" t="s">
        <v>110</v>
      </c>
      <c r="J18" s="7" t="s">
        <v>110</v>
      </c>
      <c r="K18" s="7" t="s">
        <v>110</v>
      </c>
    </row>
    <row r="19" spans="2:11" ht="12" customHeight="1">
      <c r="B19" s="36"/>
      <c r="C19" s="37" t="s">
        <v>11</v>
      </c>
      <c r="D19" s="37"/>
      <c r="E19" s="51" t="s">
        <v>44</v>
      </c>
      <c r="F19" s="52"/>
      <c r="G19" s="10" t="s">
        <v>110</v>
      </c>
      <c r="H19" s="11" t="s">
        <v>110</v>
      </c>
      <c r="I19" s="7" t="s">
        <v>110</v>
      </c>
      <c r="J19" s="7" t="s">
        <v>110</v>
      </c>
      <c r="K19" s="7" t="s">
        <v>110</v>
      </c>
    </row>
    <row r="20" spans="2:11" ht="12" customHeight="1">
      <c r="B20" s="36"/>
      <c r="C20" s="37" t="s">
        <v>12</v>
      </c>
      <c r="D20" s="37"/>
      <c r="E20" s="51" t="s">
        <v>45</v>
      </c>
      <c r="F20" s="52"/>
      <c r="G20" s="10" t="s">
        <v>110</v>
      </c>
      <c r="H20" s="11" t="s">
        <v>110</v>
      </c>
      <c r="I20" s="7" t="s">
        <v>110</v>
      </c>
      <c r="J20" s="7" t="s">
        <v>110</v>
      </c>
      <c r="K20" s="7" t="s">
        <v>110</v>
      </c>
    </row>
    <row r="21" spans="2:11" ht="12" customHeight="1">
      <c r="B21" s="36"/>
      <c r="C21" s="37" t="s">
        <v>13</v>
      </c>
      <c r="D21" s="37"/>
      <c r="E21" s="51" t="s">
        <v>47</v>
      </c>
      <c r="F21" s="52"/>
      <c r="G21" s="10" t="s">
        <v>110</v>
      </c>
      <c r="H21" s="11" t="s">
        <v>110</v>
      </c>
      <c r="I21" s="7" t="s">
        <v>110</v>
      </c>
      <c r="J21" s="7" t="s">
        <v>110</v>
      </c>
      <c r="K21" s="7" t="s">
        <v>110</v>
      </c>
    </row>
    <row r="22" spans="2:11" ht="12" customHeight="1">
      <c r="B22" s="36"/>
      <c r="C22" s="37" t="s">
        <v>14</v>
      </c>
      <c r="D22" s="37"/>
      <c r="E22" s="51" t="s">
        <v>48</v>
      </c>
      <c r="F22" s="52"/>
      <c r="G22" s="15">
        <v>85</v>
      </c>
      <c r="H22" s="17">
        <v>83</v>
      </c>
      <c r="I22" s="4">
        <f t="shared" si="0"/>
        <v>32</v>
      </c>
      <c r="J22" s="4">
        <v>30</v>
      </c>
      <c r="K22" s="4">
        <v>2</v>
      </c>
    </row>
    <row r="23" spans="2:11" ht="12" customHeight="1">
      <c r="B23" s="36"/>
      <c r="C23" s="37" t="s">
        <v>15</v>
      </c>
      <c r="D23" s="37"/>
      <c r="E23" s="51" t="s">
        <v>49</v>
      </c>
      <c r="F23" s="52"/>
      <c r="G23" s="15">
        <v>25</v>
      </c>
      <c r="H23" s="17">
        <v>25</v>
      </c>
      <c r="I23" s="4">
        <f t="shared" si="0"/>
        <v>6</v>
      </c>
      <c r="J23" s="4">
        <v>6</v>
      </c>
      <c r="K23" s="7" t="s">
        <v>110</v>
      </c>
    </row>
    <row r="24" spans="2:11" ht="12" customHeight="1">
      <c r="B24" s="36"/>
      <c r="C24" s="37" t="s">
        <v>16</v>
      </c>
      <c r="D24" s="37"/>
      <c r="E24" s="51" t="s">
        <v>50</v>
      </c>
      <c r="F24" s="52"/>
      <c r="G24" s="15">
        <v>3</v>
      </c>
      <c r="H24" s="17">
        <v>3</v>
      </c>
      <c r="I24" s="4">
        <f t="shared" si="0"/>
        <v>1</v>
      </c>
      <c r="J24" s="4">
        <v>1</v>
      </c>
      <c r="K24" s="7" t="s">
        <v>110</v>
      </c>
    </row>
    <row r="25" spans="2:11" ht="12" customHeight="1">
      <c r="B25" s="36"/>
      <c r="C25" s="37" t="s">
        <v>17</v>
      </c>
      <c r="D25" s="37"/>
      <c r="E25" s="51" t="s">
        <v>51</v>
      </c>
      <c r="F25" s="52"/>
      <c r="G25" s="10">
        <v>2</v>
      </c>
      <c r="H25" s="11">
        <v>2</v>
      </c>
      <c r="I25" s="4">
        <f t="shared" si="0"/>
        <v>2</v>
      </c>
      <c r="J25" s="7">
        <v>1</v>
      </c>
      <c r="K25" s="7">
        <v>1</v>
      </c>
    </row>
    <row r="26" spans="2:11" ht="12" customHeight="1">
      <c r="B26" s="36"/>
      <c r="C26" s="37" t="s">
        <v>18</v>
      </c>
      <c r="D26" s="37"/>
      <c r="E26" s="51" t="s">
        <v>52</v>
      </c>
      <c r="F26" s="52"/>
      <c r="G26" s="10">
        <v>4</v>
      </c>
      <c r="H26" s="17">
        <v>4</v>
      </c>
      <c r="I26" s="4">
        <f t="shared" si="0"/>
        <v>4</v>
      </c>
      <c r="J26" s="7">
        <v>2</v>
      </c>
      <c r="K26" s="7">
        <v>2</v>
      </c>
    </row>
    <row r="27" spans="2:11" ht="12" customHeight="1">
      <c r="B27" s="34"/>
      <c r="C27" s="41" t="s">
        <v>19</v>
      </c>
      <c r="D27" s="37"/>
      <c r="E27" s="40">
        <v>-1</v>
      </c>
      <c r="F27" s="39" t="s">
        <v>63</v>
      </c>
      <c r="G27" s="15">
        <v>50</v>
      </c>
      <c r="H27" s="17">
        <v>48</v>
      </c>
      <c r="I27" s="4">
        <f t="shared" si="0"/>
        <v>31</v>
      </c>
      <c r="J27" s="4">
        <v>31</v>
      </c>
      <c r="K27" s="7" t="s">
        <v>110</v>
      </c>
    </row>
    <row r="28" spans="2:11" ht="12" customHeight="1">
      <c r="B28" s="34"/>
      <c r="C28" s="41"/>
      <c r="D28" s="37"/>
      <c r="E28" s="40">
        <v>-2</v>
      </c>
      <c r="F28" s="39" t="s">
        <v>64</v>
      </c>
      <c r="G28" s="15">
        <v>45</v>
      </c>
      <c r="H28" s="17">
        <v>45</v>
      </c>
      <c r="I28" s="4">
        <f t="shared" si="0"/>
        <v>46</v>
      </c>
      <c r="J28" s="4">
        <v>41</v>
      </c>
      <c r="K28" s="7">
        <v>5</v>
      </c>
    </row>
    <row r="29" spans="2:11" ht="12" customHeight="1">
      <c r="B29" s="34"/>
      <c r="C29" s="41"/>
      <c r="D29" s="37"/>
      <c r="E29" s="40">
        <v>-3</v>
      </c>
      <c r="F29" s="39" t="s">
        <v>106</v>
      </c>
      <c r="G29" s="15">
        <v>122</v>
      </c>
      <c r="H29" s="17">
        <v>118</v>
      </c>
      <c r="I29" s="4">
        <f t="shared" si="0"/>
        <v>201</v>
      </c>
      <c r="J29" s="4">
        <v>201</v>
      </c>
      <c r="K29" s="7" t="s">
        <v>110</v>
      </c>
    </row>
    <row r="30" spans="2:11" ht="12" customHeight="1">
      <c r="B30" s="30"/>
      <c r="C30" s="41"/>
      <c r="D30" s="37"/>
      <c r="E30" s="40">
        <v>-4</v>
      </c>
      <c r="F30" s="39" t="s">
        <v>65</v>
      </c>
      <c r="G30" s="10">
        <v>4</v>
      </c>
      <c r="H30" s="17">
        <v>4</v>
      </c>
      <c r="I30" s="4">
        <f t="shared" si="0"/>
        <v>2</v>
      </c>
      <c r="J30" s="7">
        <v>1</v>
      </c>
      <c r="K30" s="7">
        <v>1</v>
      </c>
    </row>
    <row r="31" spans="2:11" ht="12" customHeight="1">
      <c r="B31" s="34"/>
      <c r="C31" s="41" t="s">
        <v>20</v>
      </c>
      <c r="D31" s="37"/>
      <c r="E31" s="40">
        <v>-1</v>
      </c>
      <c r="F31" s="39" t="s">
        <v>66</v>
      </c>
      <c r="G31" s="15">
        <v>23</v>
      </c>
      <c r="H31" s="17">
        <v>23</v>
      </c>
      <c r="I31" s="4">
        <f t="shared" si="0"/>
        <v>99</v>
      </c>
      <c r="J31" s="4">
        <v>94</v>
      </c>
      <c r="K31" s="4">
        <v>5</v>
      </c>
    </row>
    <row r="32" spans="2:11" ht="12" customHeight="1">
      <c r="B32" s="34"/>
      <c r="C32" s="41"/>
      <c r="D32" s="37"/>
      <c r="E32" s="40">
        <v>-2</v>
      </c>
      <c r="F32" s="39" t="s">
        <v>67</v>
      </c>
      <c r="G32" s="15">
        <v>1</v>
      </c>
      <c r="H32" s="17">
        <v>1</v>
      </c>
      <c r="I32" s="4">
        <f t="shared" si="0"/>
        <v>3</v>
      </c>
      <c r="J32" s="4">
        <v>3</v>
      </c>
      <c r="K32" s="7" t="s">
        <v>110</v>
      </c>
    </row>
    <row r="33" spans="2:11" ht="12" customHeight="1">
      <c r="B33" s="30"/>
      <c r="C33" s="41"/>
      <c r="D33" s="37"/>
      <c r="E33" s="40">
        <v>-3</v>
      </c>
      <c r="F33" s="39" t="s">
        <v>68</v>
      </c>
      <c r="G33" s="15">
        <v>1</v>
      </c>
      <c r="H33" s="17">
        <v>1</v>
      </c>
      <c r="I33" s="4">
        <f t="shared" si="0"/>
        <v>1</v>
      </c>
      <c r="J33" s="4">
        <v>1</v>
      </c>
      <c r="K33" s="7" t="s">
        <v>110</v>
      </c>
    </row>
    <row r="34" spans="2:11" ht="12" customHeight="1">
      <c r="B34" s="36"/>
      <c r="C34" s="37" t="s">
        <v>21</v>
      </c>
      <c r="D34" s="37"/>
      <c r="E34" s="51" t="s">
        <v>53</v>
      </c>
      <c r="F34" s="52"/>
      <c r="G34" s="15">
        <v>5</v>
      </c>
      <c r="H34" s="17">
        <v>5</v>
      </c>
      <c r="I34" s="4">
        <f t="shared" si="0"/>
        <v>9</v>
      </c>
      <c r="J34" s="7">
        <v>8</v>
      </c>
      <c r="K34" s="7">
        <v>1</v>
      </c>
    </row>
    <row r="35" spans="2:11" ht="12" customHeight="1">
      <c r="B35" s="34"/>
      <c r="C35" s="41" t="s">
        <v>22</v>
      </c>
      <c r="D35" s="37"/>
      <c r="E35" s="40">
        <v>-1</v>
      </c>
      <c r="F35" s="39" t="s">
        <v>69</v>
      </c>
      <c r="G35" s="10">
        <v>4</v>
      </c>
      <c r="H35" s="11">
        <v>4</v>
      </c>
      <c r="I35" s="4">
        <f t="shared" si="0"/>
        <v>3</v>
      </c>
      <c r="J35" s="7">
        <v>3</v>
      </c>
      <c r="K35" s="7" t="s">
        <v>110</v>
      </c>
    </row>
    <row r="36" spans="2:11" ht="12" customHeight="1">
      <c r="B36" s="30"/>
      <c r="C36" s="41"/>
      <c r="D36" s="37"/>
      <c r="E36" s="40">
        <v>-2</v>
      </c>
      <c r="F36" s="39" t="s">
        <v>70</v>
      </c>
      <c r="G36" s="15">
        <v>41</v>
      </c>
      <c r="H36" s="17">
        <v>41</v>
      </c>
      <c r="I36" s="4">
        <f t="shared" si="0"/>
        <v>51</v>
      </c>
      <c r="J36" s="4">
        <v>50</v>
      </c>
      <c r="K36" s="7">
        <v>1</v>
      </c>
    </row>
    <row r="37" spans="2:11" ht="12" customHeight="1">
      <c r="B37" s="34"/>
      <c r="C37" s="41" t="s">
        <v>23</v>
      </c>
      <c r="D37" s="37"/>
      <c r="E37" s="40">
        <v>-1</v>
      </c>
      <c r="F37" s="39" t="s">
        <v>71</v>
      </c>
      <c r="G37" s="15">
        <v>11</v>
      </c>
      <c r="H37" s="17">
        <v>11</v>
      </c>
      <c r="I37" s="4">
        <f t="shared" si="0"/>
        <v>11</v>
      </c>
      <c r="J37" s="4">
        <v>8</v>
      </c>
      <c r="K37" s="4">
        <v>3</v>
      </c>
    </row>
    <row r="38" spans="2:11" ht="12" customHeight="1">
      <c r="B38" s="34"/>
      <c r="C38" s="41"/>
      <c r="D38" s="37"/>
      <c r="E38" s="40">
        <v>-2</v>
      </c>
      <c r="F38" s="39" t="s">
        <v>72</v>
      </c>
      <c r="G38" s="10">
        <v>2</v>
      </c>
      <c r="H38" s="11">
        <v>2</v>
      </c>
      <c r="I38" s="4">
        <f t="shared" si="0"/>
        <v>2</v>
      </c>
      <c r="J38" s="7">
        <v>2</v>
      </c>
      <c r="K38" s="7" t="s">
        <v>110</v>
      </c>
    </row>
    <row r="39" spans="2:11" ht="12" customHeight="1">
      <c r="B39" s="34"/>
      <c r="C39" s="41"/>
      <c r="D39" s="37"/>
      <c r="E39" s="40">
        <v>-3</v>
      </c>
      <c r="F39" s="39" t="s">
        <v>73</v>
      </c>
      <c r="G39" s="15">
        <v>4</v>
      </c>
      <c r="H39" s="17">
        <v>4</v>
      </c>
      <c r="I39" s="4">
        <f t="shared" si="0"/>
        <v>4</v>
      </c>
      <c r="J39" s="21" t="s">
        <v>110</v>
      </c>
      <c r="K39" s="4">
        <v>4</v>
      </c>
    </row>
    <row r="40" spans="2:11" ht="12" customHeight="1">
      <c r="B40" s="34"/>
      <c r="C40" s="41"/>
      <c r="D40" s="37"/>
      <c r="E40" s="40">
        <v>-4</v>
      </c>
      <c r="F40" s="39" t="s">
        <v>74</v>
      </c>
      <c r="G40" s="15">
        <v>22</v>
      </c>
      <c r="H40" s="17">
        <v>21</v>
      </c>
      <c r="I40" s="4">
        <f t="shared" si="0"/>
        <v>21</v>
      </c>
      <c r="J40" s="7">
        <v>17</v>
      </c>
      <c r="K40" s="7">
        <v>4</v>
      </c>
    </row>
    <row r="41" spans="2:11" ht="12" customHeight="1">
      <c r="B41" s="34"/>
      <c r="C41" s="41"/>
      <c r="D41" s="37"/>
      <c r="E41" s="40">
        <v>-5</v>
      </c>
      <c r="F41" s="39" t="s">
        <v>75</v>
      </c>
      <c r="G41" s="21">
        <v>2</v>
      </c>
      <c r="H41" s="11">
        <v>2</v>
      </c>
      <c r="I41" s="4">
        <f t="shared" si="0"/>
        <v>2</v>
      </c>
      <c r="J41" s="7">
        <v>2</v>
      </c>
      <c r="K41" s="7" t="s">
        <v>110</v>
      </c>
    </row>
    <row r="42" spans="2:11" ht="12" customHeight="1">
      <c r="B42" s="34"/>
      <c r="C42" s="41"/>
      <c r="D42" s="37"/>
      <c r="E42" s="40">
        <v>-6</v>
      </c>
      <c r="F42" s="39" t="s">
        <v>76</v>
      </c>
      <c r="G42" s="10">
        <v>3</v>
      </c>
      <c r="H42" s="17">
        <v>3</v>
      </c>
      <c r="I42" s="4">
        <f t="shared" si="0"/>
        <v>3</v>
      </c>
      <c r="J42" s="7">
        <v>1</v>
      </c>
      <c r="K42" s="4">
        <v>2</v>
      </c>
    </row>
    <row r="43" spans="2:11" ht="12" customHeight="1">
      <c r="B43" s="29"/>
      <c r="C43" s="51" t="s">
        <v>24</v>
      </c>
      <c r="D43" s="38"/>
      <c r="E43" s="40">
        <v>-1</v>
      </c>
      <c r="F43" s="39" t="s">
        <v>77</v>
      </c>
      <c r="G43" s="15">
        <v>1479</v>
      </c>
      <c r="H43" s="17">
        <v>1471</v>
      </c>
      <c r="I43" s="4">
        <f t="shared" si="0"/>
        <v>1766</v>
      </c>
      <c r="J43" s="4">
        <v>1741</v>
      </c>
      <c r="K43" s="4">
        <v>25</v>
      </c>
    </row>
    <row r="44" spans="2:11" ht="12" customHeight="1">
      <c r="B44" s="34"/>
      <c r="C44" s="51"/>
      <c r="D44" s="38"/>
      <c r="E44" s="40">
        <v>-2</v>
      </c>
      <c r="F44" s="39" t="s">
        <v>78</v>
      </c>
      <c r="G44" s="15">
        <v>7</v>
      </c>
      <c r="H44" s="17">
        <v>7</v>
      </c>
      <c r="I44" s="4">
        <f t="shared" si="0"/>
        <v>8</v>
      </c>
      <c r="J44" s="4">
        <v>8</v>
      </c>
      <c r="K44" s="7" t="s">
        <v>110</v>
      </c>
    </row>
    <row r="45" spans="2:11" ht="12" customHeight="1">
      <c r="B45" s="30"/>
      <c r="C45" s="51"/>
      <c r="D45" s="38"/>
      <c r="E45" s="40">
        <v>-3</v>
      </c>
      <c r="F45" s="39" t="s">
        <v>79</v>
      </c>
      <c r="G45" s="15">
        <v>1785</v>
      </c>
      <c r="H45" s="17">
        <v>1784</v>
      </c>
      <c r="I45" s="4">
        <f t="shared" si="0"/>
        <v>1218</v>
      </c>
      <c r="J45" s="4">
        <v>1191</v>
      </c>
      <c r="K45" s="4">
        <v>27</v>
      </c>
    </row>
    <row r="46" spans="2:11" ht="12" customHeight="1">
      <c r="B46" s="36"/>
      <c r="C46" s="38"/>
      <c r="D46" s="38"/>
      <c r="E46" s="40">
        <v>-1</v>
      </c>
      <c r="F46" s="39" t="s">
        <v>80</v>
      </c>
      <c r="G46" s="15">
        <v>22</v>
      </c>
      <c r="H46" s="17">
        <v>22</v>
      </c>
      <c r="I46" s="4">
        <f t="shared" si="0"/>
        <v>21</v>
      </c>
      <c r="J46" s="4">
        <v>19</v>
      </c>
      <c r="K46" s="4">
        <v>2</v>
      </c>
    </row>
    <row r="47" spans="2:11" ht="12" customHeight="1">
      <c r="B47" s="36"/>
      <c r="C47" s="38" t="s">
        <v>25</v>
      </c>
      <c r="D47" s="38"/>
      <c r="E47" s="40">
        <v>-2</v>
      </c>
      <c r="F47" s="39" t="s">
        <v>81</v>
      </c>
      <c r="G47" s="15">
        <v>25</v>
      </c>
      <c r="H47" s="17">
        <v>25</v>
      </c>
      <c r="I47" s="4">
        <f t="shared" si="0"/>
        <v>25</v>
      </c>
      <c r="J47" s="4">
        <v>7</v>
      </c>
      <c r="K47" s="4">
        <v>18</v>
      </c>
    </row>
    <row r="48" spans="2:11" ht="12" customHeight="1">
      <c r="B48" s="36"/>
      <c r="C48" s="38"/>
      <c r="D48" s="38"/>
      <c r="E48" s="40">
        <v>-3</v>
      </c>
      <c r="F48" s="39" t="s">
        <v>82</v>
      </c>
      <c r="G48" s="15">
        <v>1529</v>
      </c>
      <c r="H48" s="17">
        <v>1529</v>
      </c>
      <c r="I48" s="4">
        <f t="shared" si="0"/>
        <v>1556</v>
      </c>
      <c r="J48" s="4">
        <v>1547</v>
      </c>
      <c r="K48" s="4">
        <v>9</v>
      </c>
    </row>
    <row r="49" spans="2:11" ht="12" customHeight="1">
      <c r="B49" s="36"/>
      <c r="C49" s="38" t="s">
        <v>26</v>
      </c>
      <c r="D49" s="38"/>
      <c r="E49" s="51" t="s">
        <v>107</v>
      </c>
      <c r="F49" s="52"/>
      <c r="G49" s="10">
        <v>1</v>
      </c>
      <c r="H49" s="11">
        <v>1</v>
      </c>
      <c r="I49" s="4">
        <f t="shared" si="0"/>
        <v>1</v>
      </c>
      <c r="J49" s="7">
        <v>1</v>
      </c>
      <c r="K49" s="7" t="s">
        <v>110</v>
      </c>
    </row>
    <row r="50" spans="2:11" ht="12" customHeight="1">
      <c r="B50" s="36"/>
      <c r="C50" s="38" t="s">
        <v>27</v>
      </c>
      <c r="D50" s="38"/>
      <c r="E50" s="51" t="s">
        <v>54</v>
      </c>
      <c r="F50" s="52"/>
      <c r="G50" s="15">
        <v>2</v>
      </c>
      <c r="H50" s="17">
        <v>3</v>
      </c>
      <c r="I50" s="4">
        <f t="shared" si="0"/>
        <v>3</v>
      </c>
      <c r="J50" s="4">
        <v>1</v>
      </c>
      <c r="K50" s="7">
        <v>2</v>
      </c>
    </row>
    <row r="51" spans="2:11" ht="12" customHeight="1">
      <c r="B51" s="36"/>
      <c r="C51" s="38" t="s">
        <v>28</v>
      </c>
      <c r="D51" s="38"/>
      <c r="E51" s="51" t="s">
        <v>55</v>
      </c>
      <c r="F51" s="52"/>
      <c r="G51" s="15">
        <v>5</v>
      </c>
      <c r="H51" s="17">
        <v>5</v>
      </c>
      <c r="I51" s="4">
        <f t="shared" si="0"/>
        <v>4</v>
      </c>
      <c r="J51" s="4">
        <v>4</v>
      </c>
      <c r="K51" s="7" t="s">
        <v>110</v>
      </c>
    </row>
    <row r="52" spans="2:11" ht="12" customHeight="1">
      <c r="B52" s="36"/>
      <c r="C52" s="38" t="s">
        <v>29</v>
      </c>
      <c r="D52" s="38"/>
      <c r="E52" s="51" t="s">
        <v>56</v>
      </c>
      <c r="F52" s="52"/>
      <c r="G52" s="15">
        <v>234</v>
      </c>
      <c r="H52" s="17">
        <v>229</v>
      </c>
      <c r="I52" s="4">
        <f t="shared" si="0"/>
        <v>138</v>
      </c>
      <c r="J52" s="4">
        <v>133</v>
      </c>
      <c r="K52" s="4">
        <v>5</v>
      </c>
    </row>
    <row r="53" spans="2:11" ht="12" customHeight="1">
      <c r="B53" s="36"/>
      <c r="C53" s="38" t="s">
        <v>30</v>
      </c>
      <c r="D53" s="38"/>
      <c r="E53" s="51" t="s">
        <v>57</v>
      </c>
      <c r="F53" s="52"/>
      <c r="G53" s="15">
        <v>7</v>
      </c>
      <c r="H53" s="17">
        <v>7</v>
      </c>
      <c r="I53" s="4">
        <f t="shared" si="0"/>
        <v>6</v>
      </c>
      <c r="J53" s="4">
        <v>6</v>
      </c>
      <c r="K53" s="7" t="s">
        <v>110</v>
      </c>
    </row>
    <row r="54" spans="2:11" ht="12" customHeight="1">
      <c r="B54" s="36"/>
      <c r="C54" s="38" t="s">
        <v>31</v>
      </c>
      <c r="D54" s="38"/>
      <c r="E54" s="51" t="s">
        <v>58</v>
      </c>
      <c r="F54" s="52"/>
      <c r="G54" s="15">
        <v>12</v>
      </c>
      <c r="H54" s="17">
        <v>12</v>
      </c>
      <c r="I54" s="4">
        <f t="shared" si="0"/>
        <v>13</v>
      </c>
      <c r="J54" s="7">
        <v>9</v>
      </c>
      <c r="K54" s="4">
        <v>4</v>
      </c>
    </row>
    <row r="55" spans="2:11" ht="12" customHeight="1">
      <c r="B55" s="29"/>
      <c r="C55" s="38" t="s">
        <v>32</v>
      </c>
      <c r="D55" s="38"/>
      <c r="E55" s="51" t="s">
        <v>59</v>
      </c>
      <c r="F55" s="52"/>
      <c r="G55" s="15">
        <v>3</v>
      </c>
      <c r="H55" s="17">
        <v>3</v>
      </c>
      <c r="I55" s="4">
        <f t="shared" si="0"/>
        <v>1</v>
      </c>
      <c r="J55" s="4">
        <v>1</v>
      </c>
      <c r="K55" s="7" t="s">
        <v>110</v>
      </c>
    </row>
    <row r="56" spans="2:11" ht="12" customHeight="1">
      <c r="B56" s="29"/>
      <c r="C56" s="51" t="s">
        <v>33</v>
      </c>
      <c r="D56" s="38"/>
      <c r="E56" s="40">
        <v>-1</v>
      </c>
      <c r="F56" s="39" t="s">
        <v>83</v>
      </c>
      <c r="G56" s="15">
        <v>17186</v>
      </c>
      <c r="H56" s="17">
        <v>10158</v>
      </c>
      <c r="I56" s="4">
        <f t="shared" si="0"/>
        <v>3466</v>
      </c>
      <c r="J56" s="4">
        <v>3117</v>
      </c>
      <c r="K56" s="4">
        <v>349</v>
      </c>
    </row>
    <row r="57" spans="2:11" ht="12" customHeight="1">
      <c r="B57" s="34"/>
      <c r="C57" s="51"/>
      <c r="D57" s="38"/>
      <c r="E57" s="40">
        <v>-2</v>
      </c>
      <c r="F57" s="39" t="s">
        <v>84</v>
      </c>
      <c r="G57" s="15">
        <v>2</v>
      </c>
      <c r="H57" s="17">
        <v>2</v>
      </c>
      <c r="I57" s="4">
        <f t="shared" si="0"/>
        <v>2</v>
      </c>
      <c r="J57" s="4">
        <v>2</v>
      </c>
      <c r="K57" s="7" t="s">
        <v>110</v>
      </c>
    </row>
    <row r="58" spans="2:11" ht="12" customHeight="1">
      <c r="B58" s="34"/>
      <c r="C58" s="51"/>
      <c r="D58" s="38"/>
      <c r="E58" s="40">
        <v>-3</v>
      </c>
      <c r="F58" s="39" t="s">
        <v>85</v>
      </c>
      <c r="G58" s="15">
        <v>16</v>
      </c>
      <c r="H58" s="17">
        <v>14</v>
      </c>
      <c r="I58" s="4">
        <f t="shared" si="0"/>
        <v>19</v>
      </c>
      <c r="J58" s="4">
        <v>19</v>
      </c>
      <c r="K58" s="7" t="s">
        <v>110</v>
      </c>
    </row>
    <row r="59" spans="2:11" ht="12" customHeight="1">
      <c r="B59" s="34"/>
      <c r="C59" s="51"/>
      <c r="D59" s="38"/>
      <c r="E59" s="40">
        <v>-4</v>
      </c>
      <c r="F59" s="39" t="s">
        <v>86</v>
      </c>
      <c r="G59" s="15">
        <v>2</v>
      </c>
      <c r="H59" s="17">
        <v>1</v>
      </c>
      <c r="I59" s="4">
        <f t="shared" si="0"/>
        <v>1</v>
      </c>
      <c r="J59" s="4">
        <v>1</v>
      </c>
      <c r="K59" s="7" t="s">
        <v>110</v>
      </c>
    </row>
    <row r="60" spans="2:11" ht="12" customHeight="1">
      <c r="B60" s="30"/>
      <c r="C60" s="51"/>
      <c r="D60" s="38"/>
      <c r="E60" s="40">
        <v>-5</v>
      </c>
      <c r="F60" s="39" t="s">
        <v>87</v>
      </c>
      <c r="G60" s="15">
        <v>34</v>
      </c>
      <c r="H60" s="17">
        <v>28</v>
      </c>
      <c r="I60" s="4">
        <f t="shared" si="0"/>
        <v>36</v>
      </c>
      <c r="J60" s="4">
        <v>36</v>
      </c>
      <c r="K60" s="7" t="s">
        <v>110</v>
      </c>
    </row>
    <row r="61" spans="2:11" ht="12" customHeight="1">
      <c r="B61" s="36"/>
      <c r="C61" s="38"/>
      <c r="D61" s="38"/>
      <c r="E61" s="40">
        <v>-1</v>
      </c>
      <c r="F61" s="39" t="s">
        <v>88</v>
      </c>
      <c r="G61" s="15">
        <v>2353</v>
      </c>
      <c r="H61" s="17">
        <v>2252</v>
      </c>
      <c r="I61" s="4">
        <f t="shared" si="0"/>
        <v>776</v>
      </c>
      <c r="J61" s="4">
        <v>694</v>
      </c>
      <c r="K61" s="4">
        <v>82</v>
      </c>
    </row>
    <row r="62" spans="2:11" ht="12" customHeight="1">
      <c r="B62" s="36"/>
      <c r="C62" s="38" t="s">
        <v>34</v>
      </c>
      <c r="D62" s="38"/>
      <c r="E62" s="40">
        <v>-2</v>
      </c>
      <c r="F62" s="39" t="s">
        <v>89</v>
      </c>
      <c r="G62" s="15">
        <v>14</v>
      </c>
      <c r="H62" s="17">
        <v>14</v>
      </c>
      <c r="I62" s="4">
        <f t="shared" si="0"/>
        <v>16</v>
      </c>
      <c r="J62" s="4">
        <v>16</v>
      </c>
      <c r="K62" s="7" t="s">
        <v>110</v>
      </c>
    </row>
    <row r="63" spans="2:11" ht="12" customHeight="1">
      <c r="B63" s="36"/>
      <c r="C63" s="38"/>
      <c r="D63" s="38"/>
      <c r="E63" s="40">
        <v>-3</v>
      </c>
      <c r="F63" s="39" t="s">
        <v>90</v>
      </c>
      <c r="G63" s="15">
        <v>847</v>
      </c>
      <c r="H63" s="17">
        <v>837</v>
      </c>
      <c r="I63" s="4">
        <f t="shared" si="0"/>
        <v>552</v>
      </c>
      <c r="J63" s="4">
        <v>546</v>
      </c>
      <c r="K63" s="4">
        <v>6</v>
      </c>
    </row>
    <row r="64" spans="2:11" ht="12" customHeight="1">
      <c r="B64" s="36"/>
      <c r="C64" s="38"/>
      <c r="D64" s="38"/>
      <c r="E64" s="40">
        <v>-1</v>
      </c>
      <c r="F64" s="39" t="s">
        <v>91</v>
      </c>
      <c r="G64" s="15">
        <v>614</v>
      </c>
      <c r="H64" s="17">
        <v>616</v>
      </c>
      <c r="I64" s="4">
        <f t="shared" si="0"/>
        <v>295</v>
      </c>
      <c r="J64" s="4">
        <v>269</v>
      </c>
      <c r="K64" s="4">
        <v>26</v>
      </c>
    </row>
    <row r="65" spans="2:11" ht="12" customHeight="1">
      <c r="B65" s="36"/>
      <c r="C65" s="38" t="s">
        <v>35</v>
      </c>
      <c r="D65" s="38"/>
      <c r="E65" s="40">
        <v>-2</v>
      </c>
      <c r="F65" s="39" t="s">
        <v>92</v>
      </c>
      <c r="G65" s="15">
        <v>186</v>
      </c>
      <c r="H65" s="17">
        <v>184</v>
      </c>
      <c r="I65" s="4">
        <f t="shared" si="0"/>
        <v>137</v>
      </c>
      <c r="J65" s="4">
        <v>135</v>
      </c>
      <c r="K65" s="7">
        <v>2</v>
      </c>
    </row>
    <row r="66" spans="2:11" ht="12" customHeight="1">
      <c r="B66" s="36"/>
      <c r="C66" s="38"/>
      <c r="D66" s="38"/>
      <c r="E66" s="40">
        <v>-3</v>
      </c>
      <c r="F66" s="39" t="s">
        <v>93</v>
      </c>
      <c r="G66" s="15">
        <v>68</v>
      </c>
      <c r="H66" s="17">
        <v>68</v>
      </c>
      <c r="I66" s="4">
        <f t="shared" si="0"/>
        <v>55</v>
      </c>
      <c r="J66" s="4">
        <v>49</v>
      </c>
      <c r="K66" s="4">
        <v>6</v>
      </c>
    </row>
    <row r="67" spans="2:11" ht="12" customHeight="1">
      <c r="B67" s="36"/>
      <c r="C67" s="38" t="s">
        <v>36</v>
      </c>
      <c r="D67" s="38"/>
      <c r="E67" s="51" t="s">
        <v>103</v>
      </c>
      <c r="F67" s="52"/>
      <c r="G67" s="15">
        <v>392</v>
      </c>
      <c r="H67" s="17">
        <v>392</v>
      </c>
      <c r="I67" s="4">
        <f t="shared" si="0"/>
        <v>245</v>
      </c>
      <c r="J67" s="4">
        <v>201</v>
      </c>
      <c r="K67" s="4">
        <v>44</v>
      </c>
    </row>
    <row r="68" spans="2:11" ht="12" customHeight="1">
      <c r="B68" s="34"/>
      <c r="C68" s="51" t="s">
        <v>37</v>
      </c>
      <c r="D68" s="38"/>
      <c r="E68" s="40">
        <v>-1</v>
      </c>
      <c r="F68" s="39" t="s">
        <v>94</v>
      </c>
      <c r="G68" s="15">
        <v>3</v>
      </c>
      <c r="H68" s="17">
        <v>3</v>
      </c>
      <c r="I68" s="4">
        <f t="shared" si="0"/>
        <v>4</v>
      </c>
      <c r="J68" s="4">
        <v>4</v>
      </c>
      <c r="K68" s="7" t="s">
        <v>110</v>
      </c>
    </row>
    <row r="69" spans="2:11" ht="12" customHeight="1">
      <c r="B69" s="34"/>
      <c r="C69" s="51"/>
      <c r="D69" s="38"/>
      <c r="E69" s="40">
        <v>-2</v>
      </c>
      <c r="F69" s="39" t="s">
        <v>108</v>
      </c>
      <c r="G69" s="15">
        <v>9</v>
      </c>
      <c r="H69" s="17">
        <v>9</v>
      </c>
      <c r="I69" s="4">
        <f>SUM(J69:K69)</f>
        <v>20</v>
      </c>
      <c r="J69" s="7">
        <v>17</v>
      </c>
      <c r="K69" s="7">
        <v>3</v>
      </c>
    </row>
    <row r="70" spans="2:11" ht="12" customHeight="1">
      <c r="B70" s="30"/>
      <c r="C70" s="51"/>
      <c r="D70" s="38"/>
      <c r="E70" s="40">
        <v>-4</v>
      </c>
      <c r="F70" s="39" t="s">
        <v>95</v>
      </c>
      <c r="G70" s="15">
        <v>128</v>
      </c>
      <c r="H70" s="17">
        <v>127</v>
      </c>
      <c r="I70" s="4">
        <f>SUM(J70:K70)</f>
        <v>72</v>
      </c>
      <c r="J70" s="4">
        <v>70</v>
      </c>
      <c r="K70" s="4">
        <v>2</v>
      </c>
    </row>
    <row r="71" spans="2:11" s="3" customFormat="1" ht="12" customHeight="1">
      <c r="B71" s="35"/>
      <c r="C71" s="49" t="s">
        <v>104</v>
      </c>
      <c r="D71" s="49"/>
      <c r="E71" s="49"/>
      <c r="F71" s="50"/>
      <c r="G71" s="13">
        <v>23304</v>
      </c>
      <c r="H71" s="18">
        <v>23304</v>
      </c>
      <c r="I71" s="5">
        <f>SUM(J71:K71)</f>
        <v>23029</v>
      </c>
      <c r="J71" s="5">
        <v>22318</v>
      </c>
      <c r="K71" s="9">
        <v>711</v>
      </c>
    </row>
    <row r="72" ht="12" customHeight="1"/>
    <row r="73" ht="12" customHeight="1">
      <c r="B73" s="8" t="s">
        <v>109</v>
      </c>
    </row>
  </sheetData>
  <mergeCells count="39">
    <mergeCell ref="I3:K3"/>
    <mergeCell ref="E54:F54"/>
    <mergeCell ref="E55:F55"/>
    <mergeCell ref="E67:F67"/>
    <mergeCell ref="G3:G4"/>
    <mergeCell ref="E23:F23"/>
    <mergeCell ref="E24:F24"/>
    <mergeCell ref="E25:F25"/>
    <mergeCell ref="E17:F17"/>
    <mergeCell ref="E18:F18"/>
    <mergeCell ref="C56:C60"/>
    <mergeCell ref="E34:F34"/>
    <mergeCell ref="E49:F49"/>
    <mergeCell ref="E50:F50"/>
    <mergeCell ref="E52:F52"/>
    <mergeCell ref="C43:C45"/>
    <mergeCell ref="E51:F51"/>
    <mergeCell ref="E53:F53"/>
    <mergeCell ref="C37:C42"/>
    <mergeCell ref="C71:F71"/>
    <mergeCell ref="C68:C70"/>
    <mergeCell ref="C7:F7"/>
    <mergeCell ref="E8:F8"/>
    <mergeCell ref="E9:F9"/>
    <mergeCell ref="E10:F10"/>
    <mergeCell ref="E11:F11"/>
    <mergeCell ref="E15:F15"/>
    <mergeCell ref="E16:F16"/>
    <mergeCell ref="E26:F26"/>
    <mergeCell ref="C27:C30"/>
    <mergeCell ref="H3:H4"/>
    <mergeCell ref="C3:F4"/>
    <mergeCell ref="C35:C36"/>
    <mergeCell ref="C31:C33"/>
    <mergeCell ref="B6:F6"/>
    <mergeCell ref="E19:F19"/>
    <mergeCell ref="E20:F20"/>
    <mergeCell ref="E21:F21"/>
    <mergeCell ref="E22:F2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2002-10-01T07:20:28Z</dcterms:created>
  <dcterms:modified xsi:type="dcterms:W3CDTF">2003-01-24T06:16:31Z</dcterms:modified>
  <cp:category/>
  <cp:version/>
  <cp:contentType/>
  <cp:contentStatus/>
</cp:coreProperties>
</file>