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0"/>
  </bookViews>
  <sheets>
    <sheet name="3_各種別検挙送致状況調査" sheetId="1" r:id="rId1"/>
  </sheets>
  <definedNames/>
  <calcPr fullCalcOnLoad="1"/>
</workbook>
</file>

<file path=xl/sharedStrings.xml><?xml version="1.0" encoding="utf-8"?>
<sst xmlns="http://schemas.openxmlformats.org/spreadsheetml/2006/main" count="167" uniqueCount="82">
  <si>
    <t>3.各署別検挙送致状況調査</t>
  </si>
  <si>
    <t>（昭和23年中）</t>
  </si>
  <si>
    <t>区分</t>
  </si>
  <si>
    <t>署別</t>
  </si>
  <si>
    <t>検挙</t>
  </si>
  <si>
    <t>人員</t>
  </si>
  <si>
    <t>件数</t>
  </si>
  <si>
    <t>構成比率</t>
  </si>
  <si>
    <t>送致</t>
  </si>
  <si>
    <t>一ヶ月平均送致</t>
  </si>
  <si>
    <t>説諭その他</t>
  </si>
  <si>
    <t>警察官吏定員</t>
  </si>
  <si>
    <t>左同一人当検挙</t>
  </si>
  <si>
    <t>取調中</t>
  </si>
  <si>
    <t>備考</t>
  </si>
  <si>
    <t>国家地方警察</t>
  </si>
  <si>
    <t>人</t>
  </si>
  <si>
    <t>送致率件数</t>
  </si>
  <si>
    <t>％</t>
  </si>
  <si>
    <t>勢多地区</t>
  </si>
  <si>
    <t>南群馬地区</t>
  </si>
  <si>
    <t>北群馬地区</t>
  </si>
  <si>
    <t>多野地区</t>
  </si>
  <si>
    <t>北甘楽地区</t>
  </si>
  <si>
    <t>碓氷地区</t>
  </si>
  <si>
    <t>吾妻地区</t>
  </si>
  <si>
    <t>利根地区</t>
  </si>
  <si>
    <t>佐波地区</t>
  </si>
  <si>
    <t>新田地区</t>
  </si>
  <si>
    <t>東赤城地区</t>
  </si>
  <si>
    <t>邑楽地区</t>
  </si>
  <si>
    <t>地区小計</t>
  </si>
  <si>
    <t>本部</t>
  </si>
  <si>
    <t>自治体警察</t>
  </si>
  <si>
    <t>前橋</t>
  </si>
  <si>
    <t>高崎</t>
  </si>
  <si>
    <t>桐生</t>
  </si>
  <si>
    <t>伊勢崎</t>
  </si>
  <si>
    <t>太田</t>
  </si>
  <si>
    <t>大胡</t>
  </si>
  <si>
    <t>元総社</t>
  </si>
  <si>
    <t>室田</t>
  </si>
  <si>
    <t>箕輪</t>
  </si>
  <si>
    <t>倉賀野</t>
  </si>
  <si>
    <t>渋川</t>
  </si>
  <si>
    <t>藤岡</t>
  </si>
  <si>
    <t>新町</t>
  </si>
  <si>
    <t>吉井</t>
  </si>
  <si>
    <t>鬼石</t>
  </si>
  <si>
    <t>富岡</t>
  </si>
  <si>
    <t>下仁田</t>
  </si>
  <si>
    <t>小幡</t>
  </si>
  <si>
    <t>安中</t>
  </si>
  <si>
    <t>松井田</t>
  </si>
  <si>
    <t>原市</t>
  </si>
  <si>
    <t>磯部</t>
  </si>
  <si>
    <t>中之条</t>
  </si>
  <si>
    <t>原町</t>
  </si>
  <si>
    <t>長野原</t>
  </si>
  <si>
    <t>草津</t>
  </si>
  <si>
    <t>沼田</t>
  </si>
  <si>
    <t>水上</t>
  </si>
  <si>
    <t>境</t>
  </si>
  <si>
    <t>玉村</t>
  </si>
  <si>
    <t>豊受</t>
  </si>
  <si>
    <t>尾島</t>
  </si>
  <si>
    <t>薮塚</t>
  </si>
  <si>
    <t>宝泉</t>
  </si>
  <si>
    <t>大間々</t>
  </si>
  <si>
    <t>館林</t>
  </si>
  <si>
    <t>小泉</t>
  </si>
  <si>
    <t>伊奈良</t>
  </si>
  <si>
    <t>六郷</t>
  </si>
  <si>
    <t>小計</t>
  </si>
  <si>
    <t>合計</t>
  </si>
  <si>
    <t>左同一人当人員</t>
  </si>
  <si>
    <t>100/22</t>
  </si>
  <si>
    <t>100/1</t>
  </si>
  <si>
    <t>二か月分</t>
  </si>
  <si>
    <t>100/77</t>
  </si>
  <si>
    <t>―</t>
  </si>
  <si>
    <t>備考　※印は負数を示す。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</si>
</sst>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,##0\)"/>
    <numFmt numFmtId="178" formatCode="#,##0.0;[Red]\-#,##0.0"/>
    <numFmt numFmtId="179" formatCode="#,##0;&quot;※ &quot;#,##0"/>
  </numFmts>
  <fonts count="4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38" fontId="0" fillId="0" borderId="3" xfId="16" applyBorder="1" applyAlignment="1">
      <alignment/>
    </xf>
    <xf numFmtId="49" fontId="0" fillId="0" borderId="3" xfId="16" applyNumberFormat="1" applyFont="1" applyBorder="1" applyAlignment="1">
      <alignment horizontal="right"/>
    </xf>
    <xf numFmtId="177" fontId="0" fillId="0" borderId="3" xfId="0" applyNumberFormat="1" applyBorder="1" applyAlignment="1">
      <alignment/>
    </xf>
    <xf numFmtId="38" fontId="0" fillId="0" borderId="2" xfId="16" applyBorder="1" applyAlignment="1">
      <alignment/>
    </xf>
    <xf numFmtId="0" fontId="0" fillId="2" borderId="3" xfId="0" applyFill="1" applyBorder="1" applyAlignment="1">
      <alignment horizontal="distributed" vertical="center"/>
    </xf>
    <xf numFmtId="176" fontId="0" fillId="0" borderId="3" xfId="16" applyNumberForma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Border="1" applyAlignment="1">
      <alignment horizontal="right"/>
    </xf>
    <xf numFmtId="178" fontId="0" fillId="0" borderId="3" xfId="16" applyNumberFormat="1" applyBorder="1" applyAlignment="1">
      <alignment/>
    </xf>
    <xf numFmtId="178" fontId="0" fillId="0" borderId="3" xfId="16" applyNumberFormat="1" applyFont="1" applyBorder="1" applyAlignment="1">
      <alignment/>
    </xf>
    <xf numFmtId="38" fontId="0" fillId="0" borderId="3" xfId="16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179" fontId="0" fillId="0" borderId="3" xfId="16" applyNumberFormat="1" applyBorder="1" applyAlignment="1">
      <alignment/>
    </xf>
    <xf numFmtId="0" fontId="3" fillId="0" borderId="0" xfId="0" applyFont="1" applyAlignment="1">
      <alignment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1</xdr:col>
      <xdr:colOff>857250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28600" y="342900"/>
          <a:ext cx="838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25390625" style="0" customWidth="1"/>
    <col min="3" max="18" width="10.125" style="0" customWidth="1"/>
  </cols>
  <sheetData>
    <row r="1" spans="2:10" ht="14.25">
      <c r="B1" s="1" t="s">
        <v>0</v>
      </c>
      <c r="F1" s="27" t="s">
        <v>1</v>
      </c>
      <c r="J1" s="6"/>
    </row>
    <row r="3" spans="2:18" ht="12">
      <c r="B3" s="4" t="s">
        <v>2</v>
      </c>
      <c r="C3" s="28" t="s">
        <v>4</v>
      </c>
      <c r="D3" s="29"/>
      <c r="E3" s="30" t="s">
        <v>7</v>
      </c>
      <c r="F3" s="28" t="s">
        <v>8</v>
      </c>
      <c r="G3" s="29"/>
      <c r="H3" s="28" t="s">
        <v>9</v>
      </c>
      <c r="I3" s="29"/>
      <c r="J3" s="30" t="s">
        <v>17</v>
      </c>
      <c r="K3" s="28" t="s">
        <v>10</v>
      </c>
      <c r="L3" s="29"/>
      <c r="M3" s="30" t="s">
        <v>11</v>
      </c>
      <c r="N3" s="30" t="s">
        <v>12</v>
      </c>
      <c r="O3" s="30" t="s">
        <v>75</v>
      </c>
      <c r="P3" s="28" t="s">
        <v>13</v>
      </c>
      <c r="Q3" s="29"/>
      <c r="R3" s="30" t="s">
        <v>14</v>
      </c>
    </row>
    <row r="4" spans="2:18" ht="12">
      <c r="B4" s="3" t="s">
        <v>3</v>
      </c>
      <c r="C4" s="7" t="s">
        <v>5</v>
      </c>
      <c r="D4" s="7" t="s">
        <v>6</v>
      </c>
      <c r="E4" s="31"/>
      <c r="F4" s="7" t="s">
        <v>6</v>
      </c>
      <c r="G4" s="7" t="s">
        <v>5</v>
      </c>
      <c r="H4" s="7" t="s">
        <v>6</v>
      </c>
      <c r="I4" s="7" t="s">
        <v>5</v>
      </c>
      <c r="J4" s="31"/>
      <c r="K4" s="7" t="s">
        <v>6</v>
      </c>
      <c r="L4" s="7" t="s">
        <v>5</v>
      </c>
      <c r="M4" s="31"/>
      <c r="N4" s="31"/>
      <c r="O4" s="31"/>
      <c r="P4" s="7" t="s">
        <v>6</v>
      </c>
      <c r="Q4" s="7" t="s">
        <v>5</v>
      </c>
      <c r="R4" s="31"/>
    </row>
    <row r="5" spans="2:18" ht="12">
      <c r="B5" s="8" t="s">
        <v>15</v>
      </c>
      <c r="C5" s="2"/>
      <c r="D5" s="9" t="s">
        <v>16</v>
      </c>
      <c r="E5" s="5"/>
      <c r="F5" s="9" t="s">
        <v>16</v>
      </c>
      <c r="G5" s="9" t="s">
        <v>16</v>
      </c>
      <c r="H5" s="5"/>
      <c r="I5" s="9" t="s">
        <v>16</v>
      </c>
      <c r="J5" s="9" t="s">
        <v>18</v>
      </c>
      <c r="K5" s="5"/>
      <c r="L5" s="9" t="s">
        <v>16</v>
      </c>
      <c r="M5" s="9" t="s">
        <v>16</v>
      </c>
      <c r="N5" s="9" t="s">
        <v>16</v>
      </c>
      <c r="O5" s="9" t="s">
        <v>16</v>
      </c>
      <c r="P5" s="5"/>
      <c r="Q5" s="9" t="s">
        <v>16</v>
      </c>
      <c r="R5" s="5"/>
    </row>
    <row r="6" spans="2:18" ht="12">
      <c r="B6" s="15" t="s">
        <v>19</v>
      </c>
      <c r="C6" s="16">
        <v>849</v>
      </c>
      <c r="D6" s="16">
        <v>886</v>
      </c>
      <c r="E6" s="16">
        <v>13</v>
      </c>
      <c r="F6" s="16">
        <v>731</v>
      </c>
      <c r="G6" s="16">
        <v>761</v>
      </c>
      <c r="H6" s="16">
        <v>61</v>
      </c>
      <c r="I6" s="16">
        <v>63</v>
      </c>
      <c r="J6" s="16">
        <v>86</v>
      </c>
      <c r="K6" s="16">
        <v>118</v>
      </c>
      <c r="L6" s="16">
        <v>125</v>
      </c>
      <c r="M6" s="16">
        <v>60</v>
      </c>
      <c r="N6" s="16">
        <v>15</v>
      </c>
      <c r="O6" s="16">
        <v>13</v>
      </c>
      <c r="P6" s="16">
        <v>12</v>
      </c>
      <c r="Q6" s="16">
        <v>14</v>
      </c>
      <c r="R6" s="5"/>
    </row>
    <row r="7" spans="2:18" ht="12">
      <c r="B7" s="8" t="s">
        <v>20</v>
      </c>
      <c r="C7" s="16">
        <v>956</v>
      </c>
      <c r="D7" s="16">
        <v>980</v>
      </c>
      <c r="E7" s="16">
        <v>14</v>
      </c>
      <c r="F7" s="16">
        <v>527</v>
      </c>
      <c r="G7" s="16">
        <v>552</v>
      </c>
      <c r="H7" s="16">
        <v>43</v>
      </c>
      <c r="I7" s="16">
        <v>46</v>
      </c>
      <c r="J7" s="16">
        <v>55</v>
      </c>
      <c r="K7" s="16">
        <v>429</v>
      </c>
      <c r="L7" s="16">
        <v>428</v>
      </c>
      <c r="M7" s="16">
        <v>48</v>
      </c>
      <c r="N7" s="16">
        <v>20</v>
      </c>
      <c r="O7" s="16">
        <v>12</v>
      </c>
      <c r="P7" s="16">
        <v>10</v>
      </c>
      <c r="Q7" s="16">
        <v>10</v>
      </c>
      <c r="R7" s="5"/>
    </row>
    <row r="8" spans="2:18" ht="12">
      <c r="B8" s="8" t="s">
        <v>21</v>
      </c>
      <c r="C8" s="16">
        <v>696</v>
      </c>
      <c r="D8" s="16">
        <v>718</v>
      </c>
      <c r="E8" s="16">
        <v>10</v>
      </c>
      <c r="F8" s="16">
        <v>540</v>
      </c>
      <c r="G8" s="16">
        <v>556</v>
      </c>
      <c r="H8" s="16">
        <v>45</v>
      </c>
      <c r="I8" s="16">
        <v>46</v>
      </c>
      <c r="J8" s="16">
        <v>78</v>
      </c>
      <c r="K8" s="16">
        <v>156</v>
      </c>
      <c r="L8" s="16">
        <v>162</v>
      </c>
      <c r="M8" s="16">
        <v>43</v>
      </c>
      <c r="N8" s="16">
        <v>17</v>
      </c>
      <c r="O8" s="16">
        <v>13</v>
      </c>
      <c r="P8" s="16">
        <v>3</v>
      </c>
      <c r="Q8" s="16">
        <v>3</v>
      </c>
      <c r="R8" s="5"/>
    </row>
    <row r="9" spans="2:18" ht="12">
      <c r="B9" s="8" t="s">
        <v>22</v>
      </c>
      <c r="C9" s="16">
        <v>265</v>
      </c>
      <c r="D9" s="16">
        <v>283</v>
      </c>
      <c r="E9" s="16">
        <v>4</v>
      </c>
      <c r="F9" s="16">
        <v>194</v>
      </c>
      <c r="G9" s="16">
        <v>210</v>
      </c>
      <c r="H9" s="16">
        <v>16</v>
      </c>
      <c r="I9" s="16">
        <v>18</v>
      </c>
      <c r="J9" s="16">
        <v>73</v>
      </c>
      <c r="K9" s="16">
        <v>71</v>
      </c>
      <c r="L9" s="16">
        <v>73</v>
      </c>
      <c r="M9" s="16">
        <v>41</v>
      </c>
      <c r="N9" s="16">
        <v>7</v>
      </c>
      <c r="O9" s="16">
        <v>5</v>
      </c>
      <c r="P9" s="16">
        <v>3</v>
      </c>
      <c r="Q9" s="16">
        <v>3</v>
      </c>
      <c r="R9" s="5"/>
    </row>
    <row r="10" spans="2:18" ht="12">
      <c r="B10" s="8" t="s">
        <v>23</v>
      </c>
      <c r="C10" s="16">
        <v>483</v>
      </c>
      <c r="D10" s="16">
        <v>519</v>
      </c>
      <c r="E10" s="16">
        <v>7</v>
      </c>
      <c r="F10" s="16">
        <v>303</v>
      </c>
      <c r="G10" s="16">
        <v>338</v>
      </c>
      <c r="H10" s="16">
        <v>25</v>
      </c>
      <c r="I10" s="16">
        <v>28</v>
      </c>
      <c r="J10" s="16">
        <v>63</v>
      </c>
      <c r="K10" s="16">
        <v>180</v>
      </c>
      <c r="L10" s="16">
        <v>181</v>
      </c>
      <c r="M10" s="16">
        <v>44</v>
      </c>
      <c r="N10" s="16">
        <v>12</v>
      </c>
      <c r="O10" s="16">
        <v>8</v>
      </c>
      <c r="P10" s="16">
        <v>12</v>
      </c>
      <c r="Q10" s="16">
        <v>12</v>
      </c>
      <c r="R10" s="5"/>
    </row>
    <row r="11" spans="2:18" ht="12">
      <c r="B11" s="8" t="s">
        <v>24</v>
      </c>
      <c r="C11" s="16">
        <v>326</v>
      </c>
      <c r="D11" s="16">
        <v>333</v>
      </c>
      <c r="E11" s="16">
        <v>5</v>
      </c>
      <c r="F11" s="16">
        <v>111</v>
      </c>
      <c r="G11" s="16">
        <v>115</v>
      </c>
      <c r="H11" s="16">
        <v>9</v>
      </c>
      <c r="I11" s="16">
        <v>10</v>
      </c>
      <c r="J11" s="16">
        <v>34</v>
      </c>
      <c r="K11" s="16">
        <v>215</v>
      </c>
      <c r="L11" s="16">
        <v>218</v>
      </c>
      <c r="M11" s="16">
        <v>38</v>
      </c>
      <c r="N11" s="16">
        <v>9</v>
      </c>
      <c r="O11" s="16">
        <v>3</v>
      </c>
      <c r="P11" s="16">
        <v>24</v>
      </c>
      <c r="Q11" s="16">
        <v>24</v>
      </c>
      <c r="R11" s="5"/>
    </row>
    <row r="12" spans="2:18" ht="12">
      <c r="B12" s="8" t="s">
        <v>25</v>
      </c>
      <c r="C12" s="16">
        <v>301</v>
      </c>
      <c r="D12" s="16">
        <v>303</v>
      </c>
      <c r="E12" s="16">
        <v>4</v>
      </c>
      <c r="F12" s="16">
        <v>190</v>
      </c>
      <c r="G12" s="16">
        <v>199</v>
      </c>
      <c r="H12" s="16">
        <v>16</v>
      </c>
      <c r="I12" s="16">
        <v>17</v>
      </c>
      <c r="J12" s="16">
        <v>63</v>
      </c>
      <c r="K12" s="16">
        <v>111</v>
      </c>
      <c r="L12" s="16">
        <v>104</v>
      </c>
      <c r="M12" s="16">
        <v>38</v>
      </c>
      <c r="N12" s="16">
        <v>9</v>
      </c>
      <c r="O12" s="16">
        <v>5</v>
      </c>
      <c r="P12" s="16">
        <v>44</v>
      </c>
      <c r="Q12" s="16">
        <v>44</v>
      </c>
      <c r="R12" s="5"/>
    </row>
    <row r="13" spans="2:18" ht="12">
      <c r="B13" s="8" t="s">
        <v>26</v>
      </c>
      <c r="C13" s="16">
        <v>1228</v>
      </c>
      <c r="D13" s="16">
        <v>1250</v>
      </c>
      <c r="E13" s="16">
        <v>18</v>
      </c>
      <c r="F13" s="16">
        <v>362</v>
      </c>
      <c r="G13" s="16">
        <v>375</v>
      </c>
      <c r="H13" s="16">
        <v>30</v>
      </c>
      <c r="I13" s="16">
        <v>31</v>
      </c>
      <c r="J13" s="16">
        <v>29</v>
      </c>
      <c r="K13" s="16">
        <v>866</v>
      </c>
      <c r="L13" s="16">
        <v>875</v>
      </c>
      <c r="M13" s="16">
        <v>48</v>
      </c>
      <c r="N13" s="16">
        <v>26</v>
      </c>
      <c r="O13" s="16">
        <v>8</v>
      </c>
      <c r="P13" s="16">
        <v>34</v>
      </c>
      <c r="Q13" s="16">
        <v>34</v>
      </c>
      <c r="R13" s="5"/>
    </row>
    <row r="14" spans="2:18" ht="12">
      <c r="B14" s="8" t="s">
        <v>27</v>
      </c>
      <c r="C14" s="16">
        <v>374</v>
      </c>
      <c r="D14" s="16">
        <v>496</v>
      </c>
      <c r="E14" s="16">
        <v>6</v>
      </c>
      <c r="F14" s="16">
        <v>190</v>
      </c>
      <c r="G14" s="16">
        <v>298</v>
      </c>
      <c r="H14" s="16">
        <v>16</v>
      </c>
      <c r="I14" s="16">
        <v>25</v>
      </c>
      <c r="J14" s="16">
        <v>51</v>
      </c>
      <c r="K14" s="16">
        <v>184</v>
      </c>
      <c r="L14" s="16">
        <v>198</v>
      </c>
      <c r="M14" s="16">
        <v>41</v>
      </c>
      <c r="N14" s="16">
        <v>12</v>
      </c>
      <c r="O14" s="16">
        <v>7</v>
      </c>
      <c r="P14" s="16">
        <v>5</v>
      </c>
      <c r="Q14" s="16">
        <v>7</v>
      </c>
      <c r="R14" s="5"/>
    </row>
    <row r="15" spans="2:18" ht="12">
      <c r="B15" s="8" t="s">
        <v>28</v>
      </c>
      <c r="C15" s="16">
        <v>591</v>
      </c>
      <c r="D15" s="16">
        <v>591</v>
      </c>
      <c r="E15" s="16">
        <v>9</v>
      </c>
      <c r="F15" s="16">
        <v>648</v>
      </c>
      <c r="G15" s="16">
        <v>648</v>
      </c>
      <c r="H15" s="16">
        <v>54</v>
      </c>
      <c r="I15" s="16">
        <v>54</v>
      </c>
      <c r="J15" s="16">
        <v>110</v>
      </c>
      <c r="K15" s="26">
        <v>-57</v>
      </c>
      <c r="L15" s="26">
        <v>-57</v>
      </c>
      <c r="M15" s="16">
        <v>41</v>
      </c>
      <c r="N15" s="16">
        <v>14</v>
      </c>
      <c r="O15" s="16">
        <v>16</v>
      </c>
      <c r="P15" s="16">
        <v>16</v>
      </c>
      <c r="Q15" s="16">
        <v>16</v>
      </c>
      <c r="R15" s="5"/>
    </row>
    <row r="16" spans="2:18" ht="12">
      <c r="B16" s="8" t="s">
        <v>29</v>
      </c>
      <c r="C16" s="16">
        <v>323</v>
      </c>
      <c r="D16" s="16">
        <v>338</v>
      </c>
      <c r="E16" s="16">
        <v>5</v>
      </c>
      <c r="F16" s="16">
        <v>262</v>
      </c>
      <c r="G16" s="16">
        <v>279</v>
      </c>
      <c r="H16" s="16">
        <v>22</v>
      </c>
      <c r="I16" s="16">
        <v>24</v>
      </c>
      <c r="J16" s="16">
        <v>81</v>
      </c>
      <c r="K16" s="16">
        <v>61</v>
      </c>
      <c r="L16" s="16">
        <v>59</v>
      </c>
      <c r="M16" s="16">
        <v>41</v>
      </c>
      <c r="N16" s="16">
        <v>8</v>
      </c>
      <c r="O16" s="16">
        <v>7</v>
      </c>
      <c r="P16" s="16">
        <v>0</v>
      </c>
      <c r="Q16" s="16">
        <v>0</v>
      </c>
      <c r="R16" s="5"/>
    </row>
    <row r="17" spans="2:18" ht="12">
      <c r="B17" s="8" t="s">
        <v>30</v>
      </c>
      <c r="C17" s="16">
        <v>346</v>
      </c>
      <c r="D17" s="16">
        <v>354</v>
      </c>
      <c r="E17" s="16">
        <v>5</v>
      </c>
      <c r="F17" s="16">
        <v>255</v>
      </c>
      <c r="G17" s="16">
        <v>271</v>
      </c>
      <c r="H17" s="16">
        <v>21</v>
      </c>
      <c r="I17" s="16">
        <v>23</v>
      </c>
      <c r="J17" s="16">
        <v>74</v>
      </c>
      <c r="K17" s="16">
        <v>91</v>
      </c>
      <c r="L17" s="16">
        <v>83</v>
      </c>
      <c r="M17" s="16">
        <v>49</v>
      </c>
      <c r="N17" s="16">
        <v>7</v>
      </c>
      <c r="O17" s="16">
        <v>6</v>
      </c>
      <c r="P17" s="16">
        <v>4</v>
      </c>
      <c r="Q17" s="16">
        <v>4</v>
      </c>
      <c r="R17" s="5"/>
    </row>
    <row r="18" spans="2:18" ht="12">
      <c r="B18" s="8" t="s">
        <v>31</v>
      </c>
      <c r="C18" s="11">
        <f>SUM(C6:C17)</f>
        <v>6738</v>
      </c>
      <c r="D18" s="11">
        <f aca="true" t="shared" si="0" ref="D18:Q18">SUM(D6:D17)</f>
        <v>7051</v>
      </c>
      <c r="E18" s="12" t="s">
        <v>76</v>
      </c>
      <c r="F18" s="11">
        <f t="shared" si="0"/>
        <v>4313</v>
      </c>
      <c r="G18" s="11">
        <f t="shared" si="0"/>
        <v>4602</v>
      </c>
      <c r="H18" s="11">
        <v>359</v>
      </c>
      <c r="I18" s="11">
        <v>384</v>
      </c>
      <c r="J18" s="11">
        <v>64</v>
      </c>
      <c r="K18" s="11">
        <f t="shared" si="0"/>
        <v>2425</v>
      </c>
      <c r="L18" s="11">
        <f t="shared" si="0"/>
        <v>2449</v>
      </c>
      <c r="M18" s="11">
        <f t="shared" si="0"/>
        <v>532</v>
      </c>
      <c r="N18" s="11">
        <v>13</v>
      </c>
      <c r="O18" s="11">
        <v>9</v>
      </c>
      <c r="P18" s="5">
        <f t="shared" si="0"/>
        <v>167</v>
      </c>
      <c r="Q18" s="5">
        <f t="shared" si="0"/>
        <v>171</v>
      </c>
      <c r="R18" s="5"/>
    </row>
    <row r="19" spans="2:18" ht="12">
      <c r="B19" s="8" t="s">
        <v>32</v>
      </c>
      <c r="C19" s="5">
        <v>248</v>
      </c>
      <c r="D19" s="5">
        <v>384</v>
      </c>
      <c r="E19" s="9" t="s">
        <v>77</v>
      </c>
      <c r="F19" s="5">
        <v>194</v>
      </c>
      <c r="G19" s="5">
        <v>329</v>
      </c>
      <c r="H19" s="5">
        <v>97</v>
      </c>
      <c r="I19" s="5">
        <v>165</v>
      </c>
      <c r="J19" s="5">
        <v>78</v>
      </c>
      <c r="K19" s="5">
        <v>54</v>
      </c>
      <c r="L19" s="5">
        <v>55</v>
      </c>
      <c r="M19" s="13">
        <v>99</v>
      </c>
      <c r="N19" s="5">
        <v>4</v>
      </c>
      <c r="O19" s="5">
        <v>3</v>
      </c>
      <c r="P19" s="5"/>
      <c r="Q19" s="5"/>
      <c r="R19" s="5" t="s">
        <v>78</v>
      </c>
    </row>
    <row r="20" spans="2:18" ht="12">
      <c r="B20" s="8" t="s">
        <v>33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">
      <c r="B21" s="8" t="s">
        <v>34</v>
      </c>
      <c r="C21" s="11">
        <v>2224</v>
      </c>
      <c r="D21" s="11">
        <v>2247</v>
      </c>
      <c r="E21" s="11">
        <v>10</v>
      </c>
      <c r="F21" s="11">
        <v>1387</v>
      </c>
      <c r="G21" s="11">
        <v>1413</v>
      </c>
      <c r="H21" s="11">
        <v>116</v>
      </c>
      <c r="I21" s="11">
        <v>118</v>
      </c>
      <c r="J21" s="11">
        <v>62</v>
      </c>
      <c r="K21" s="11">
        <v>837</v>
      </c>
      <c r="L21" s="11">
        <v>834</v>
      </c>
      <c r="M21" s="11">
        <v>126</v>
      </c>
      <c r="N21" s="11">
        <v>18</v>
      </c>
      <c r="O21" s="11">
        <v>11</v>
      </c>
      <c r="P21" s="17" t="s">
        <v>80</v>
      </c>
      <c r="Q21" s="18" t="s">
        <v>80</v>
      </c>
      <c r="R21" s="5"/>
    </row>
    <row r="22" spans="2:18" ht="12">
      <c r="B22" s="8" t="s">
        <v>35</v>
      </c>
      <c r="C22" s="11">
        <v>8293</v>
      </c>
      <c r="D22" s="11">
        <v>8302</v>
      </c>
      <c r="E22" s="11">
        <v>35</v>
      </c>
      <c r="F22" s="11">
        <v>1562</v>
      </c>
      <c r="G22" s="11">
        <v>1571</v>
      </c>
      <c r="H22" s="11">
        <v>130</v>
      </c>
      <c r="I22" s="11">
        <v>131</v>
      </c>
      <c r="J22" s="11">
        <v>19</v>
      </c>
      <c r="K22" s="11">
        <v>6731</v>
      </c>
      <c r="L22" s="11">
        <v>6731</v>
      </c>
      <c r="M22" s="11">
        <v>128</v>
      </c>
      <c r="N22" s="11">
        <v>65</v>
      </c>
      <c r="O22" s="11">
        <v>12</v>
      </c>
      <c r="P22" s="11">
        <v>112</v>
      </c>
      <c r="Q22" s="11">
        <v>112</v>
      </c>
      <c r="R22" s="5"/>
    </row>
    <row r="23" spans="2:18" ht="12">
      <c r="B23" s="8" t="s">
        <v>36</v>
      </c>
      <c r="C23" s="11">
        <v>1044</v>
      </c>
      <c r="D23" s="11">
        <v>1071</v>
      </c>
      <c r="E23" s="11">
        <v>5</v>
      </c>
      <c r="F23" s="11">
        <v>889</v>
      </c>
      <c r="G23" s="11">
        <v>926</v>
      </c>
      <c r="H23" s="11">
        <v>74</v>
      </c>
      <c r="I23" s="11">
        <v>77</v>
      </c>
      <c r="J23" s="11">
        <v>85</v>
      </c>
      <c r="K23" s="11">
        <v>155</v>
      </c>
      <c r="L23" s="11">
        <v>145</v>
      </c>
      <c r="M23" s="11">
        <v>134</v>
      </c>
      <c r="N23" s="11">
        <v>8</v>
      </c>
      <c r="O23" s="11">
        <v>7</v>
      </c>
      <c r="P23" s="11">
        <v>2</v>
      </c>
      <c r="Q23" s="11">
        <v>2</v>
      </c>
      <c r="R23" s="5"/>
    </row>
    <row r="24" spans="2:18" ht="12">
      <c r="B24" s="8" t="s">
        <v>37</v>
      </c>
      <c r="C24" s="11">
        <v>794</v>
      </c>
      <c r="D24" s="11">
        <v>1015</v>
      </c>
      <c r="E24" s="11">
        <v>3</v>
      </c>
      <c r="F24" s="11">
        <v>348</v>
      </c>
      <c r="G24" s="11">
        <v>525</v>
      </c>
      <c r="H24" s="11">
        <v>29</v>
      </c>
      <c r="I24" s="11">
        <v>44</v>
      </c>
      <c r="J24" s="11">
        <v>44</v>
      </c>
      <c r="K24" s="11">
        <v>446</v>
      </c>
      <c r="L24" s="11">
        <v>490</v>
      </c>
      <c r="M24" s="11">
        <v>68</v>
      </c>
      <c r="N24" s="11">
        <v>15</v>
      </c>
      <c r="O24" s="11">
        <v>8</v>
      </c>
      <c r="P24" s="11">
        <v>40</v>
      </c>
      <c r="Q24" s="11">
        <v>40</v>
      </c>
      <c r="R24" s="5"/>
    </row>
    <row r="25" spans="2:18" ht="12">
      <c r="B25" s="8" t="s">
        <v>38</v>
      </c>
      <c r="C25" s="11">
        <v>2294</v>
      </c>
      <c r="D25" s="11">
        <v>2295</v>
      </c>
      <c r="E25" s="11">
        <v>10</v>
      </c>
      <c r="F25" s="11">
        <v>1177</v>
      </c>
      <c r="G25" s="11">
        <v>1178</v>
      </c>
      <c r="H25" s="11">
        <v>98</v>
      </c>
      <c r="I25" s="11">
        <v>98</v>
      </c>
      <c r="J25" s="11">
        <v>51</v>
      </c>
      <c r="K25" s="11">
        <v>1117</v>
      </c>
      <c r="L25" s="11">
        <v>1117</v>
      </c>
      <c r="M25" s="11">
        <v>65</v>
      </c>
      <c r="N25" s="11">
        <v>35</v>
      </c>
      <c r="O25" s="11">
        <v>18</v>
      </c>
      <c r="P25" s="11">
        <v>2</v>
      </c>
      <c r="Q25" s="11">
        <v>2</v>
      </c>
      <c r="R25" s="5"/>
    </row>
    <row r="26" spans="2:18" ht="12">
      <c r="B26" s="8" t="s">
        <v>39</v>
      </c>
      <c r="C26" s="11">
        <v>59</v>
      </c>
      <c r="D26" s="11">
        <v>68</v>
      </c>
      <c r="E26" s="18" t="s">
        <v>80</v>
      </c>
      <c r="F26" s="11">
        <v>11</v>
      </c>
      <c r="G26" s="11">
        <v>19</v>
      </c>
      <c r="H26" s="19">
        <v>0.9</v>
      </c>
      <c r="I26" s="19">
        <v>1.5</v>
      </c>
      <c r="J26" s="11">
        <v>19</v>
      </c>
      <c r="K26" s="11">
        <v>48</v>
      </c>
      <c r="L26" s="11">
        <v>49</v>
      </c>
      <c r="M26" s="11">
        <v>12</v>
      </c>
      <c r="N26" s="11">
        <v>6</v>
      </c>
      <c r="O26" s="11">
        <v>2</v>
      </c>
      <c r="P26" s="18" t="s">
        <v>80</v>
      </c>
      <c r="Q26" s="18" t="s">
        <v>80</v>
      </c>
      <c r="R26" s="5"/>
    </row>
    <row r="27" spans="2:18" ht="12">
      <c r="B27" s="8" t="s">
        <v>40</v>
      </c>
      <c r="C27" s="11">
        <v>95</v>
      </c>
      <c r="D27" s="11">
        <v>96</v>
      </c>
      <c r="E27" s="18" t="s">
        <v>80</v>
      </c>
      <c r="F27" s="11">
        <v>82</v>
      </c>
      <c r="G27" s="11">
        <v>83</v>
      </c>
      <c r="H27" s="20">
        <v>6.8</v>
      </c>
      <c r="I27" s="19">
        <v>6.9</v>
      </c>
      <c r="J27" s="11">
        <v>86</v>
      </c>
      <c r="K27" s="11">
        <v>13</v>
      </c>
      <c r="L27" s="11">
        <v>13</v>
      </c>
      <c r="M27" s="11">
        <v>7</v>
      </c>
      <c r="N27" s="11">
        <v>14</v>
      </c>
      <c r="O27" s="11">
        <v>12</v>
      </c>
      <c r="P27" s="18" t="s">
        <v>80</v>
      </c>
      <c r="Q27" s="18" t="s">
        <v>80</v>
      </c>
      <c r="R27" s="5"/>
    </row>
    <row r="28" spans="2:18" ht="12">
      <c r="B28" s="8" t="s">
        <v>41</v>
      </c>
      <c r="C28" s="11">
        <v>91</v>
      </c>
      <c r="D28" s="11">
        <v>100</v>
      </c>
      <c r="E28" s="18" t="s">
        <v>80</v>
      </c>
      <c r="F28" s="11">
        <v>32</v>
      </c>
      <c r="G28" s="11">
        <v>38</v>
      </c>
      <c r="H28" s="19">
        <v>2.6</v>
      </c>
      <c r="I28" s="19">
        <v>3.1</v>
      </c>
      <c r="J28" s="11">
        <v>35</v>
      </c>
      <c r="K28" s="11">
        <v>59</v>
      </c>
      <c r="L28" s="11">
        <v>62</v>
      </c>
      <c r="M28" s="11">
        <v>11</v>
      </c>
      <c r="N28" s="11">
        <v>9</v>
      </c>
      <c r="O28" s="11">
        <v>3</v>
      </c>
      <c r="P28" s="18" t="s">
        <v>80</v>
      </c>
      <c r="Q28" s="18" t="s">
        <v>80</v>
      </c>
      <c r="R28" s="5"/>
    </row>
    <row r="29" spans="2:18" ht="12">
      <c r="B29" s="8" t="s">
        <v>42</v>
      </c>
      <c r="C29" s="11">
        <v>65</v>
      </c>
      <c r="D29" s="11">
        <v>74</v>
      </c>
      <c r="E29" s="18" t="s">
        <v>80</v>
      </c>
      <c r="F29" s="11">
        <v>64</v>
      </c>
      <c r="G29" s="11">
        <v>73</v>
      </c>
      <c r="H29" s="19">
        <v>5.3</v>
      </c>
      <c r="I29" s="19">
        <v>6.1</v>
      </c>
      <c r="J29" s="11">
        <v>100</v>
      </c>
      <c r="K29" s="11">
        <v>1</v>
      </c>
      <c r="L29" s="11">
        <v>1</v>
      </c>
      <c r="M29" s="11">
        <v>7</v>
      </c>
      <c r="N29" s="11">
        <v>11</v>
      </c>
      <c r="O29" s="11">
        <v>10</v>
      </c>
      <c r="P29" s="18" t="s">
        <v>80</v>
      </c>
      <c r="Q29" s="18" t="s">
        <v>80</v>
      </c>
      <c r="R29" s="5"/>
    </row>
    <row r="30" spans="2:18" ht="12">
      <c r="B30" s="8" t="s">
        <v>43</v>
      </c>
      <c r="C30" s="11">
        <v>398</v>
      </c>
      <c r="D30" s="11">
        <v>350</v>
      </c>
      <c r="E30" s="11">
        <v>2</v>
      </c>
      <c r="F30" s="11">
        <v>176</v>
      </c>
      <c r="G30" s="11">
        <v>164</v>
      </c>
      <c r="H30" s="19">
        <v>14.6</v>
      </c>
      <c r="I30" s="19">
        <v>13.6</v>
      </c>
      <c r="J30" s="11">
        <v>44</v>
      </c>
      <c r="K30" s="11">
        <v>222</v>
      </c>
      <c r="L30" s="11">
        <v>186</v>
      </c>
      <c r="M30" s="11">
        <v>8</v>
      </c>
      <c r="N30" s="11">
        <v>44</v>
      </c>
      <c r="O30" s="11">
        <v>21</v>
      </c>
      <c r="P30" s="11">
        <v>2</v>
      </c>
      <c r="Q30" s="11">
        <v>2</v>
      </c>
      <c r="R30" s="5"/>
    </row>
    <row r="31" spans="2:18" ht="12">
      <c r="B31" s="8" t="s">
        <v>44</v>
      </c>
      <c r="C31" s="11">
        <v>795</v>
      </c>
      <c r="D31" s="11">
        <v>798</v>
      </c>
      <c r="E31" s="11">
        <v>3</v>
      </c>
      <c r="F31" s="11">
        <v>655</v>
      </c>
      <c r="G31" s="11">
        <v>658</v>
      </c>
      <c r="H31" s="11">
        <v>55</v>
      </c>
      <c r="I31" s="11">
        <v>55</v>
      </c>
      <c r="J31" s="11">
        <v>82</v>
      </c>
      <c r="K31" s="11">
        <v>140</v>
      </c>
      <c r="L31" s="11">
        <v>140</v>
      </c>
      <c r="M31" s="11">
        <v>23</v>
      </c>
      <c r="N31" s="11">
        <v>35</v>
      </c>
      <c r="O31" s="11">
        <v>29</v>
      </c>
      <c r="P31" s="18" t="s">
        <v>80</v>
      </c>
      <c r="Q31" s="18" t="s">
        <v>80</v>
      </c>
      <c r="R31" s="5"/>
    </row>
    <row r="32" spans="2:18" ht="12">
      <c r="B32" s="8" t="s">
        <v>45</v>
      </c>
      <c r="C32" s="11">
        <v>398</v>
      </c>
      <c r="D32" s="11">
        <v>399</v>
      </c>
      <c r="E32" s="11">
        <v>2</v>
      </c>
      <c r="F32" s="11">
        <v>231</v>
      </c>
      <c r="G32" s="11">
        <v>230</v>
      </c>
      <c r="H32" s="11">
        <v>19</v>
      </c>
      <c r="I32" s="11">
        <v>19</v>
      </c>
      <c r="J32" s="11">
        <v>58</v>
      </c>
      <c r="K32" s="11">
        <v>167</v>
      </c>
      <c r="L32" s="11">
        <v>169</v>
      </c>
      <c r="M32" s="11">
        <v>17</v>
      </c>
      <c r="N32" s="11">
        <v>23</v>
      </c>
      <c r="O32" s="11">
        <v>14</v>
      </c>
      <c r="P32" s="18" t="s">
        <v>80</v>
      </c>
      <c r="Q32" s="18" t="s">
        <v>80</v>
      </c>
      <c r="R32" s="5"/>
    </row>
    <row r="33" spans="2:18" ht="12">
      <c r="B33" s="8" t="s">
        <v>46</v>
      </c>
      <c r="C33" s="11">
        <v>801</v>
      </c>
      <c r="D33" s="11">
        <v>703</v>
      </c>
      <c r="E33" s="11">
        <v>3</v>
      </c>
      <c r="F33" s="11">
        <v>570</v>
      </c>
      <c r="G33" s="11">
        <v>499</v>
      </c>
      <c r="H33" s="21">
        <v>48</v>
      </c>
      <c r="I33" s="11">
        <v>42</v>
      </c>
      <c r="J33" s="11">
        <v>71</v>
      </c>
      <c r="K33" s="11">
        <v>231</v>
      </c>
      <c r="L33" s="11">
        <v>204</v>
      </c>
      <c r="M33" s="11">
        <v>14</v>
      </c>
      <c r="N33" s="11">
        <v>50</v>
      </c>
      <c r="O33" s="11">
        <v>36</v>
      </c>
      <c r="P33" s="18" t="s">
        <v>80</v>
      </c>
      <c r="Q33" s="18" t="s">
        <v>80</v>
      </c>
      <c r="R33" s="5"/>
    </row>
    <row r="34" spans="2:18" ht="12">
      <c r="B34" s="8" t="s">
        <v>47</v>
      </c>
      <c r="C34" s="11">
        <v>330</v>
      </c>
      <c r="D34" s="11">
        <v>295</v>
      </c>
      <c r="E34" s="11">
        <v>1</v>
      </c>
      <c r="F34" s="11">
        <v>64</v>
      </c>
      <c r="G34" s="11">
        <v>31</v>
      </c>
      <c r="H34" s="19">
        <v>5.3</v>
      </c>
      <c r="I34" s="11">
        <v>3</v>
      </c>
      <c r="J34" s="11">
        <v>19</v>
      </c>
      <c r="K34" s="11">
        <v>266</v>
      </c>
      <c r="L34" s="11">
        <v>264</v>
      </c>
      <c r="M34" s="11">
        <v>11</v>
      </c>
      <c r="N34" s="11">
        <v>27</v>
      </c>
      <c r="O34" s="11">
        <v>3</v>
      </c>
      <c r="P34" s="11">
        <v>3</v>
      </c>
      <c r="Q34" s="11">
        <v>3</v>
      </c>
      <c r="R34" s="5"/>
    </row>
    <row r="35" spans="2:18" ht="12">
      <c r="B35" s="8" t="s">
        <v>48</v>
      </c>
      <c r="C35" s="11">
        <v>104</v>
      </c>
      <c r="D35" s="11">
        <v>126</v>
      </c>
      <c r="E35" s="18" t="s">
        <v>80</v>
      </c>
      <c r="F35" s="11">
        <v>66</v>
      </c>
      <c r="G35" s="11">
        <v>84</v>
      </c>
      <c r="H35" s="21">
        <v>6</v>
      </c>
      <c r="I35" s="11">
        <v>7</v>
      </c>
      <c r="J35" s="11">
        <v>63</v>
      </c>
      <c r="K35" s="11">
        <v>38</v>
      </c>
      <c r="L35" s="11">
        <v>42</v>
      </c>
      <c r="M35" s="11">
        <v>8</v>
      </c>
      <c r="N35" s="11">
        <v>16</v>
      </c>
      <c r="O35" s="11">
        <v>11</v>
      </c>
      <c r="P35" s="11">
        <v>1</v>
      </c>
      <c r="Q35" s="11">
        <v>1</v>
      </c>
      <c r="R35" s="5"/>
    </row>
    <row r="36" spans="2:18" ht="12">
      <c r="B36" s="8" t="s">
        <v>49</v>
      </c>
      <c r="C36" s="11">
        <v>257</v>
      </c>
      <c r="D36" s="11">
        <v>260</v>
      </c>
      <c r="E36" s="11">
        <v>1</v>
      </c>
      <c r="F36" s="11">
        <v>219</v>
      </c>
      <c r="G36" s="11">
        <v>222</v>
      </c>
      <c r="H36" s="11">
        <v>18</v>
      </c>
      <c r="I36" s="11">
        <v>19</v>
      </c>
      <c r="J36" s="11">
        <v>85</v>
      </c>
      <c r="K36" s="11">
        <v>38</v>
      </c>
      <c r="L36" s="11">
        <v>38</v>
      </c>
      <c r="M36" s="11">
        <v>21</v>
      </c>
      <c r="N36" s="11">
        <v>12</v>
      </c>
      <c r="O36" s="11">
        <v>11</v>
      </c>
      <c r="P36" s="18" t="s">
        <v>80</v>
      </c>
      <c r="Q36" s="18" t="s">
        <v>80</v>
      </c>
      <c r="R36" s="5"/>
    </row>
    <row r="37" spans="2:18" ht="12">
      <c r="B37" s="8" t="s">
        <v>50</v>
      </c>
      <c r="C37" s="11">
        <v>72</v>
      </c>
      <c r="D37" s="11">
        <v>74</v>
      </c>
      <c r="E37" s="18" t="s">
        <v>80</v>
      </c>
      <c r="F37" s="11">
        <v>19</v>
      </c>
      <c r="G37" s="11">
        <v>21</v>
      </c>
      <c r="H37" s="11">
        <v>2</v>
      </c>
      <c r="I37" s="11">
        <v>2</v>
      </c>
      <c r="J37" s="11">
        <v>26</v>
      </c>
      <c r="K37" s="11">
        <v>53</v>
      </c>
      <c r="L37" s="11">
        <v>53</v>
      </c>
      <c r="M37" s="11">
        <v>9</v>
      </c>
      <c r="N37" s="11">
        <v>8</v>
      </c>
      <c r="O37" s="11">
        <v>2</v>
      </c>
      <c r="P37" s="18" t="s">
        <v>80</v>
      </c>
      <c r="Q37" s="18" t="s">
        <v>80</v>
      </c>
      <c r="R37" s="5"/>
    </row>
    <row r="38" spans="2:18" ht="12">
      <c r="B38" s="8" t="s">
        <v>51</v>
      </c>
      <c r="C38" s="11">
        <v>12</v>
      </c>
      <c r="D38" s="11">
        <v>12</v>
      </c>
      <c r="E38" s="18" t="s">
        <v>80</v>
      </c>
      <c r="F38" s="11">
        <v>8</v>
      </c>
      <c r="G38" s="11">
        <v>8</v>
      </c>
      <c r="H38" s="19">
        <v>0.7</v>
      </c>
      <c r="I38" s="19">
        <v>0.7</v>
      </c>
      <c r="J38" s="11">
        <v>66</v>
      </c>
      <c r="K38" s="11">
        <v>4</v>
      </c>
      <c r="L38" s="11">
        <v>4</v>
      </c>
      <c r="M38" s="11">
        <v>8</v>
      </c>
      <c r="N38" s="11">
        <v>2</v>
      </c>
      <c r="O38" s="11">
        <v>1</v>
      </c>
      <c r="P38" s="18" t="s">
        <v>80</v>
      </c>
      <c r="Q38" s="18" t="s">
        <v>80</v>
      </c>
      <c r="R38" s="5"/>
    </row>
    <row r="39" spans="2:18" ht="12">
      <c r="B39" s="8" t="s">
        <v>52</v>
      </c>
      <c r="C39" s="11">
        <v>349</v>
      </c>
      <c r="D39" s="11">
        <v>359</v>
      </c>
      <c r="E39" s="11">
        <v>2</v>
      </c>
      <c r="F39" s="11">
        <v>96</v>
      </c>
      <c r="G39" s="11">
        <v>107</v>
      </c>
      <c r="H39" s="21">
        <v>8</v>
      </c>
      <c r="I39" s="11">
        <v>9</v>
      </c>
      <c r="J39" s="11">
        <v>28</v>
      </c>
      <c r="K39" s="11">
        <v>253</v>
      </c>
      <c r="L39" s="11">
        <v>252</v>
      </c>
      <c r="M39" s="11">
        <v>13</v>
      </c>
      <c r="N39" s="11">
        <v>28</v>
      </c>
      <c r="O39" s="11">
        <v>8</v>
      </c>
      <c r="P39" s="18" t="s">
        <v>80</v>
      </c>
      <c r="Q39" s="18" t="s">
        <v>80</v>
      </c>
      <c r="R39" s="5"/>
    </row>
    <row r="40" spans="2:18" ht="12">
      <c r="B40" s="8" t="s">
        <v>53</v>
      </c>
      <c r="C40" s="11">
        <v>137</v>
      </c>
      <c r="D40" s="11">
        <v>140</v>
      </c>
      <c r="E40" s="11">
        <v>1</v>
      </c>
      <c r="F40" s="11">
        <v>112</v>
      </c>
      <c r="G40" s="11">
        <v>115</v>
      </c>
      <c r="H40" s="11">
        <v>9</v>
      </c>
      <c r="I40" s="11">
        <v>10</v>
      </c>
      <c r="J40" s="11">
        <v>82</v>
      </c>
      <c r="K40" s="11">
        <v>25</v>
      </c>
      <c r="L40" s="11">
        <v>25</v>
      </c>
      <c r="M40" s="11">
        <v>10</v>
      </c>
      <c r="N40" s="11">
        <v>14</v>
      </c>
      <c r="O40" s="11">
        <v>12</v>
      </c>
      <c r="P40" s="18" t="s">
        <v>80</v>
      </c>
      <c r="Q40" s="18" t="s">
        <v>80</v>
      </c>
      <c r="R40" s="5"/>
    </row>
    <row r="41" spans="2:18" ht="12">
      <c r="B41" s="8" t="s">
        <v>54</v>
      </c>
      <c r="C41" s="11">
        <v>92</v>
      </c>
      <c r="D41" s="11">
        <v>120</v>
      </c>
      <c r="E41" s="18" t="s">
        <v>80</v>
      </c>
      <c r="F41" s="11">
        <v>29</v>
      </c>
      <c r="G41" s="11">
        <v>47</v>
      </c>
      <c r="H41" s="11">
        <v>2</v>
      </c>
      <c r="I41" s="11">
        <v>4</v>
      </c>
      <c r="J41" s="11">
        <v>32</v>
      </c>
      <c r="K41" s="11">
        <v>63</v>
      </c>
      <c r="L41" s="11">
        <v>73</v>
      </c>
      <c r="M41" s="11">
        <v>8</v>
      </c>
      <c r="N41" s="11">
        <v>15</v>
      </c>
      <c r="O41" s="11">
        <v>6</v>
      </c>
      <c r="P41" s="18" t="s">
        <v>80</v>
      </c>
      <c r="Q41" s="18" t="s">
        <v>80</v>
      </c>
      <c r="R41" s="5"/>
    </row>
    <row r="42" spans="2:18" ht="12">
      <c r="B42" s="8" t="s">
        <v>55</v>
      </c>
      <c r="C42" s="5">
        <v>169</v>
      </c>
      <c r="D42" s="5">
        <v>175</v>
      </c>
      <c r="E42" s="5">
        <v>1</v>
      </c>
      <c r="F42" s="5">
        <v>9</v>
      </c>
      <c r="G42" s="5">
        <v>9</v>
      </c>
      <c r="H42" s="5">
        <v>1</v>
      </c>
      <c r="I42" s="5">
        <v>1</v>
      </c>
      <c r="J42" s="11">
        <v>5</v>
      </c>
      <c r="K42" s="5">
        <v>160</v>
      </c>
      <c r="L42" s="5">
        <v>166</v>
      </c>
      <c r="M42" s="5">
        <v>7</v>
      </c>
      <c r="N42" s="5">
        <v>25</v>
      </c>
      <c r="O42" s="5">
        <v>1</v>
      </c>
      <c r="P42" s="9" t="s">
        <v>80</v>
      </c>
      <c r="Q42" s="9" t="s">
        <v>80</v>
      </c>
      <c r="R42" s="5"/>
    </row>
    <row r="43" spans="2:18" ht="12">
      <c r="B43" s="8" t="s">
        <v>56</v>
      </c>
      <c r="C43" s="5">
        <v>119</v>
      </c>
      <c r="D43" s="5">
        <v>120</v>
      </c>
      <c r="E43" s="5">
        <v>1</v>
      </c>
      <c r="F43" s="5">
        <v>75</v>
      </c>
      <c r="G43" s="5">
        <v>75</v>
      </c>
      <c r="H43" s="5">
        <v>6</v>
      </c>
      <c r="I43" s="5">
        <v>6</v>
      </c>
      <c r="J43" s="5">
        <v>63</v>
      </c>
      <c r="K43" s="5">
        <v>44</v>
      </c>
      <c r="L43" s="5">
        <v>45</v>
      </c>
      <c r="M43" s="5">
        <v>11</v>
      </c>
      <c r="N43" s="5">
        <v>19</v>
      </c>
      <c r="O43" s="5">
        <v>6</v>
      </c>
      <c r="P43" s="5">
        <v>6</v>
      </c>
      <c r="Q43" s="5">
        <v>6</v>
      </c>
      <c r="R43" s="5"/>
    </row>
    <row r="44" spans="2:18" ht="12">
      <c r="B44" s="8" t="s">
        <v>57</v>
      </c>
      <c r="C44" s="5">
        <v>153</v>
      </c>
      <c r="D44" s="5">
        <v>153</v>
      </c>
      <c r="E44" s="5">
        <v>1</v>
      </c>
      <c r="F44" s="5">
        <v>54</v>
      </c>
      <c r="G44" s="5">
        <v>48</v>
      </c>
      <c r="H44" s="5">
        <v>5</v>
      </c>
      <c r="I44" s="5">
        <v>4</v>
      </c>
      <c r="J44" s="5">
        <v>35</v>
      </c>
      <c r="K44" s="5">
        <v>99</v>
      </c>
      <c r="L44" s="5">
        <v>105</v>
      </c>
      <c r="M44" s="5">
        <v>8</v>
      </c>
      <c r="N44" s="5">
        <v>19</v>
      </c>
      <c r="O44" s="5">
        <v>6</v>
      </c>
      <c r="P44" s="9" t="s">
        <v>80</v>
      </c>
      <c r="Q44" s="9" t="s">
        <v>80</v>
      </c>
      <c r="R44" s="5"/>
    </row>
    <row r="45" spans="2:18" ht="12">
      <c r="B45" s="8" t="s">
        <v>58</v>
      </c>
      <c r="C45" s="5">
        <v>125</v>
      </c>
      <c r="D45" s="5">
        <v>114</v>
      </c>
      <c r="E45" s="5">
        <v>1</v>
      </c>
      <c r="F45" s="5">
        <v>6</v>
      </c>
      <c r="G45" s="5">
        <v>6</v>
      </c>
      <c r="H45" s="5">
        <v>0.5</v>
      </c>
      <c r="I45" s="5">
        <v>0.5</v>
      </c>
      <c r="J45" s="5">
        <v>5</v>
      </c>
      <c r="K45" s="5">
        <v>119</v>
      </c>
      <c r="L45" s="5">
        <v>108</v>
      </c>
      <c r="M45" s="5">
        <v>10</v>
      </c>
      <c r="N45" s="5">
        <v>11</v>
      </c>
      <c r="O45" s="5">
        <v>0.6</v>
      </c>
      <c r="P45" s="5">
        <v>1</v>
      </c>
      <c r="Q45" s="5">
        <v>1</v>
      </c>
      <c r="R45" s="5"/>
    </row>
    <row r="46" spans="2:18" ht="12">
      <c r="B46" s="8" t="s">
        <v>59</v>
      </c>
      <c r="C46" s="5">
        <v>25</v>
      </c>
      <c r="D46" s="5">
        <v>25</v>
      </c>
      <c r="E46" s="9" t="s">
        <v>80</v>
      </c>
      <c r="F46" s="5">
        <v>25</v>
      </c>
      <c r="G46" s="5">
        <v>20</v>
      </c>
      <c r="H46" s="5">
        <v>2</v>
      </c>
      <c r="I46" s="5">
        <v>2</v>
      </c>
      <c r="J46" s="5">
        <v>100</v>
      </c>
      <c r="K46" s="9" t="s">
        <v>80</v>
      </c>
      <c r="L46" s="5">
        <v>5</v>
      </c>
      <c r="M46" s="5">
        <v>9</v>
      </c>
      <c r="N46" s="5">
        <v>3</v>
      </c>
      <c r="O46" s="5">
        <v>2</v>
      </c>
      <c r="P46" s="9" t="s">
        <v>80</v>
      </c>
      <c r="Q46" s="9" t="s">
        <v>80</v>
      </c>
      <c r="R46" s="5"/>
    </row>
    <row r="47" spans="2:18" ht="12">
      <c r="B47" s="8" t="s">
        <v>60</v>
      </c>
      <c r="C47" s="5">
        <v>1489</v>
      </c>
      <c r="D47" s="5">
        <v>1504</v>
      </c>
      <c r="E47" s="5">
        <v>6</v>
      </c>
      <c r="F47" s="5">
        <v>205</v>
      </c>
      <c r="G47" s="5">
        <v>231</v>
      </c>
      <c r="H47" s="5">
        <v>17</v>
      </c>
      <c r="I47" s="5">
        <v>19</v>
      </c>
      <c r="J47" s="5">
        <v>14</v>
      </c>
      <c r="K47" s="5">
        <v>1284</v>
      </c>
      <c r="L47" s="5">
        <v>1273</v>
      </c>
      <c r="M47" s="5">
        <v>24</v>
      </c>
      <c r="N47" s="5">
        <v>63</v>
      </c>
      <c r="O47" s="5">
        <v>10</v>
      </c>
      <c r="P47" s="5">
        <v>23</v>
      </c>
      <c r="Q47" s="5">
        <v>23</v>
      </c>
      <c r="R47" s="5"/>
    </row>
    <row r="48" spans="2:18" ht="12">
      <c r="B48" s="8" t="s">
        <v>61</v>
      </c>
      <c r="C48" s="5">
        <v>357</v>
      </c>
      <c r="D48" s="5">
        <v>357</v>
      </c>
      <c r="E48" s="5">
        <v>2</v>
      </c>
      <c r="F48" s="5">
        <v>24</v>
      </c>
      <c r="G48" s="5">
        <v>24</v>
      </c>
      <c r="H48" s="5">
        <v>2</v>
      </c>
      <c r="I48" s="5">
        <v>2</v>
      </c>
      <c r="J48" s="5">
        <v>7</v>
      </c>
      <c r="K48" s="5">
        <v>333</v>
      </c>
      <c r="L48" s="5">
        <v>333</v>
      </c>
      <c r="M48" s="5">
        <v>10</v>
      </c>
      <c r="N48" s="5">
        <v>36</v>
      </c>
      <c r="O48" s="5">
        <v>2</v>
      </c>
      <c r="P48" s="9" t="s">
        <v>80</v>
      </c>
      <c r="Q48" s="9" t="s">
        <v>80</v>
      </c>
      <c r="R48" s="5"/>
    </row>
    <row r="49" spans="2:18" ht="12">
      <c r="B49" s="8" t="s">
        <v>62</v>
      </c>
      <c r="C49" s="5">
        <v>236</v>
      </c>
      <c r="D49" s="5">
        <v>236</v>
      </c>
      <c r="E49" s="5">
        <v>1</v>
      </c>
      <c r="F49" s="5">
        <v>153</v>
      </c>
      <c r="G49" s="5">
        <v>153</v>
      </c>
      <c r="H49" s="5">
        <v>13</v>
      </c>
      <c r="I49" s="5">
        <v>13</v>
      </c>
      <c r="J49" s="5">
        <v>65</v>
      </c>
      <c r="K49" s="5">
        <v>83</v>
      </c>
      <c r="L49" s="5">
        <v>83</v>
      </c>
      <c r="M49" s="5">
        <v>10</v>
      </c>
      <c r="N49" s="5">
        <v>24</v>
      </c>
      <c r="O49" s="5">
        <v>15</v>
      </c>
      <c r="P49" s="9" t="s">
        <v>80</v>
      </c>
      <c r="Q49" s="9" t="s">
        <v>80</v>
      </c>
      <c r="R49" s="5"/>
    </row>
    <row r="50" spans="2:18" ht="12">
      <c r="B50" s="8" t="s">
        <v>63</v>
      </c>
      <c r="C50" s="5">
        <v>38</v>
      </c>
      <c r="D50" s="5">
        <v>41</v>
      </c>
      <c r="E50" s="9" t="s">
        <v>80</v>
      </c>
      <c r="F50" s="5">
        <v>5</v>
      </c>
      <c r="G50" s="5">
        <v>5</v>
      </c>
      <c r="H50" s="5">
        <v>0.4</v>
      </c>
      <c r="I50" s="5">
        <v>0.4</v>
      </c>
      <c r="J50" s="5">
        <v>13</v>
      </c>
      <c r="K50" s="5">
        <v>33</v>
      </c>
      <c r="L50" s="5">
        <v>36</v>
      </c>
      <c r="M50" s="5">
        <v>9</v>
      </c>
      <c r="N50" s="5">
        <v>5</v>
      </c>
      <c r="O50" s="5">
        <v>0.5</v>
      </c>
      <c r="P50" s="9" t="s">
        <v>80</v>
      </c>
      <c r="Q50" s="9" t="s">
        <v>80</v>
      </c>
      <c r="R50" s="5"/>
    </row>
    <row r="51" spans="2:18" ht="12">
      <c r="B51" s="8" t="s">
        <v>64</v>
      </c>
      <c r="C51" s="5">
        <v>27</v>
      </c>
      <c r="D51" s="5">
        <v>43</v>
      </c>
      <c r="E51" s="9" t="s">
        <v>80</v>
      </c>
      <c r="F51" s="5">
        <v>6</v>
      </c>
      <c r="G51" s="5">
        <v>6</v>
      </c>
      <c r="H51" s="5">
        <v>0.5</v>
      </c>
      <c r="I51" s="5">
        <v>0.5</v>
      </c>
      <c r="J51" s="5">
        <v>22</v>
      </c>
      <c r="K51" s="5">
        <v>21</v>
      </c>
      <c r="L51" s="5">
        <v>37</v>
      </c>
      <c r="M51" s="5">
        <v>9</v>
      </c>
      <c r="N51" s="5">
        <v>5</v>
      </c>
      <c r="O51" s="5">
        <v>0.7</v>
      </c>
      <c r="P51" s="9" t="s">
        <v>80</v>
      </c>
      <c r="Q51" s="9" t="s">
        <v>80</v>
      </c>
      <c r="R51" s="5"/>
    </row>
    <row r="52" spans="2:18" ht="12">
      <c r="B52" s="8" t="s">
        <v>65</v>
      </c>
      <c r="C52" s="5">
        <v>52</v>
      </c>
      <c r="D52" s="5">
        <v>53</v>
      </c>
      <c r="E52" s="9" t="s">
        <v>80</v>
      </c>
      <c r="F52" s="5">
        <v>37</v>
      </c>
      <c r="G52" s="5">
        <v>38</v>
      </c>
      <c r="H52" s="5">
        <v>3</v>
      </c>
      <c r="I52" s="5">
        <v>3</v>
      </c>
      <c r="J52" s="5">
        <v>71</v>
      </c>
      <c r="K52" s="5">
        <v>15</v>
      </c>
      <c r="L52" s="5">
        <v>15</v>
      </c>
      <c r="M52" s="5">
        <v>15</v>
      </c>
      <c r="N52" s="5">
        <v>4</v>
      </c>
      <c r="O52" s="5">
        <v>3</v>
      </c>
      <c r="P52" s="5">
        <v>1</v>
      </c>
      <c r="Q52" s="5">
        <v>1</v>
      </c>
      <c r="R52" s="5"/>
    </row>
    <row r="53" spans="2:18" ht="12">
      <c r="B53" s="8" t="s">
        <v>66</v>
      </c>
      <c r="C53" s="5">
        <v>335</v>
      </c>
      <c r="D53" s="5">
        <v>335</v>
      </c>
      <c r="E53" s="5">
        <v>1</v>
      </c>
      <c r="F53" s="5">
        <v>4</v>
      </c>
      <c r="G53" s="5">
        <v>4</v>
      </c>
      <c r="H53" s="5">
        <v>0.3</v>
      </c>
      <c r="I53" s="5">
        <v>0.3</v>
      </c>
      <c r="J53" s="5">
        <v>1</v>
      </c>
      <c r="K53" s="5">
        <v>331</v>
      </c>
      <c r="L53" s="5">
        <v>331</v>
      </c>
      <c r="M53" s="5">
        <v>12</v>
      </c>
      <c r="N53" s="5">
        <v>28</v>
      </c>
      <c r="O53" s="5">
        <v>0.3</v>
      </c>
      <c r="P53" s="9" t="s">
        <v>80</v>
      </c>
      <c r="Q53" s="9" t="s">
        <v>80</v>
      </c>
      <c r="R53" s="5"/>
    </row>
    <row r="54" spans="2:18" ht="12">
      <c r="B54" s="8" t="s">
        <v>67</v>
      </c>
      <c r="C54" s="5">
        <v>153</v>
      </c>
      <c r="D54" s="5">
        <v>153</v>
      </c>
      <c r="E54" s="5">
        <v>1</v>
      </c>
      <c r="F54" s="5">
        <v>98</v>
      </c>
      <c r="G54" s="5">
        <v>98</v>
      </c>
      <c r="H54" s="5">
        <v>8</v>
      </c>
      <c r="I54" s="5">
        <v>8</v>
      </c>
      <c r="J54" s="5">
        <v>64</v>
      </c>
      <c r="K54" s="5">
        <v>55</v>
      </c>
      <c r="L54" s="5">
        <v>55</v>
      </c>
      <c r="M54" s="5">
        <v>12</v>
      </c>
      <c r="N54" s="5">
        <v>13</v>
      </c>
      <c r="O54" s="5">
        <v>8</v>
      </c>
      <c r="P54" s="9" t="s">
        <v>80</v>
      </c>
      <c r="Q54" s="9" t="s">
        <v>80</v>
      </c>
      <c r="R54" s="5"/>
    </row>
    <row r="55" spans="2:18" ht="12">
      <c r="B55" s="8" t="s">
        <v>68</v>
      </c>
      <c r="C55" s="5">
        <v>310</v>
      </c>
      <c r="D55" s="5">
        <v>310</v>
      </c>
      <c r="E55" s="5">
        <v>1</v>
      </c>
      <c r="F55" s="5">
        <v>66</v>
      </c>
      <c r="G55" s="5">
        <v>66</v>
      </c>
      <c r="H55" s="5">
        <v>6</v>
      </c>
      <c r="I55" s="5">
        <v>6</v>
      </c>
      <c r="J55" s="5">
        <v>21</v>
      </c>
      <c r="K55" s="5">
        <v>244</v>
      </c>
      <c r="L55" s="5">
        <v>244</v>
      </c>
      <c r="M55" s="5">
        <v>14</v>
      </c>
      <c r="N55" s="5">
        <v>22</v>
      </c>
      <c r="O55" s="5">
        <v>5</v>
      </c>
      <c r="P55" s="9" t="s">
        <v>80</v>
      </c>
      <c r="Q55" s="9" t="s">
        <v>80</v>
      </c>
      <c r="R55" s="5"/>
    </row>
    <row r="56" spans="2:18" ht="12">
      <c r="B56" s="8" t="s">
        <v>36</v>
      </c>
      <c r="C56" s="5">
        <v>64</v>
      </c>
      <c r="D56" s="5">
        <v>65</v>
      </c>
      <c r="E56" s="9" t="s">
        <v>80</v>
      </c>
      <c r="F56" s="5">
        <v>35</v>
      </c>
      <c r="G56" s="5">
        <v>36</v>
      </c>
      <c r="H56" s="5">
        <v>3</v>
      </c>
      <c r="I56" s="5">
        <v>3</v>
      </c>
      <c r="J56" s="5">
        <v>55</v>
      </c>
      <c r="K56" s="5">
        <v>29</v>
      </c>
      <c r="L56" s="5">
        <v>29</v>
      </c>
      <c r="M56" s="5">
        <v>9</v>
      </c>
      <c r="N56" s="5">
        <v>7</v>
      </c>
      <c r="O56" s="5">
        <v>4</v>
      </c>
      <c r="P56" s="9" t="s">
        <v>80</v>
      </c>
      <c r="Q56" s="9" t="s">
        <v>80</v>
      </c>
      <c r="R56" s="5"/>
    </row>
    <row r="57" spans="2:18" ht="12">
      <c r="B57" s="8" t="s">
        <v>69</v>
      </c>
      <c r="C57" s="5">
        <v>929</v>
      </c>
      <c r="D57" s="5">
        <v>978</v>
      </c>
      <c r="E57" s="9" t="s">
        <v>80</v>
      </c>
      <c r="F57" s="5">
        <v>304</v>
      </c>
      <c r="G57" s="5">
        <v>313</v>
      </c>
      <c r="H57" s="5">
        <v>25</v>
      </c>
      <c r="I57" s="5">
        <v>26</v>
      </c>
      <c r="J57" s="5">
        <v>33</v>
      </c>
      <c r="K57" s="5">
        <v>625</v>
      </c>
      <c r="L57" s="5">
        <v>665</v>
      </c>
      <c r="M57" s="5">
        <v>29</v>
      </c>
      <c r="N57" s="5">
        <v>68</v>
      </c>
      <c r="O57" s="5">
        <v>11</v>
      </c>
      <c r="P57" s="5">
        <v>5</v>
      </c>
      <c r="Q57" s="5">
        <v>5</v>
      </c>
      <c r="R57" s="5"/>
    </row>
    <row r="58" spans="2:18" ht="12">
      <c r="B58" s="8" t="s">
        <v>70</v>
      </c>
      <c r="C58" s="5">
        <v>159</v>
      </c>
      <c r="D58" s="5">
        <v>128</v>
      </c>
      <c r="E58" s="5">
        <v>1</v>
      </c>
      <c r="F58" s="5">
        <v>55</v>
      </c>
      <c r="G58" s="5">
        <v>24</v>
      </c>
      <c r="H58" s="5">
        <v>5</v>
      </c>
      <c r="I58" s="5">
        <v>2</v>
      </c>
      <c r="J58" s="5">
        <v>35</v>
      </c>
      <c r="K58" s="5">
        <v>104</v>
      </c>
      <c r="L58" s="5">
        <v>104</v>
      </c>
      <c r="M58" s="5">
        <v>14</v>
      </c>
      <c r="N58" s="5">
        <v>9</v>
      </c>
      <c r="O58" s="5">
        <v>2</v>
      </c>
      <c r="P58" s="9" t="s">
        <v>80</v>
      </c>
      <c r="Q58" s="9" t="s">
        <v>80</v>
      </c>
      <c r="R58" s="5"/>
    </row>
    <row r="59" spans="2:18" ht="12">
      <c r="B59" s="8" t="s">
        <v>71</v>
      </c>
      <c r="C59" s="5">
        <v>77</v>
      </c>
      <c r="D59" s="5">
        <v>79</v>
      </c>
      <c r="E59" s="5">
        <v>4</v>
      </c>
      <c r="F59" s="5">
        <v>16</v>
      </c>
      <c r="G59" s="5">
        <v>18</v>
      </c>
      <c r="H59" s="5">
        <v>1</v>
      </c>
      <c r="I59" s="5">
        <v>2</v>
      </c>
      <c r="J59" s="5">
        <v>21</v>
      </c>
      <c r="K59" s="5">
        <v>61</v>
      </c>
      <c r="L59" s="5">
        <v>61</v>
      </c>
      <c r="M59" s="5">
        <v>8</v>
      </c>
      <c r="N59" s="5">
        <v>10</v>
      </c>
      <c r="O59" s="5">
        <v>2.2</v>
      </c>
      <c r="P59" s="5">
        <v>3</v>
      </c>
      <c r="Q59" s="5">
        <v>3</v>
      </c>
      <c r="R59" s="5"/>
    </row>
    <row r="60" spans="2:19" ht="12">
      <c r="B60" s="8" t="s">
        <v>72</v>
      </c>
      <c r="C60" s="5">
        <v>211</v>
      </c>
      <c r="D60" s="22">
        <v>207</v>
      </c>
      <c r="E60" s="9">
        <v>1</v>
      </c>
      <c r="F60" s="5">
        <v>68</v>
      </c>
      <c r="G60" s="5">
        <v>48</v>
      </c>
      <c r="H60" s="5">
        <v>7</v>
      </c>
      <c r="I60" s="5">
        <v>4</v>
      </c>
      <c r="J60" s="5">
        <v>32</v>
      </c>
      <c r="K60" s="5">
        <v>143</v>
      </c>
      <c r="L60" s="5">
        <v>159</v>
      </c>
      <c r="M60" s="5">
        <v>6</v>
      </c>
      <c r="N60" s="5">
        <v>3.5</v>
      </c>
      <c r="O60" s="5">
        <v>8</v>
      </c>
      <c r="P60" s="9" t="s">
        <v>80</v>
      </c>
      <c r="Q60" s="9" t="s">
        <v>80</v>
      </c>
      <c r="R60" s="5"/>
      <c r="S60" s="10"/>
    </row>
    <row r="61" spans="2:19" ht="12">
      <c r="B61" s="8" t="s">
        <v>73</v>
      </c>
      <c r="C61" s="14">
        <f>SUM(C21:C60)</f>
        <v>23732</v>
      </c>
      <c r="D61" s="11">
        <f aca="true" t="shared" si="1" ref="D61:Q61">SUM(D21:D60)</f>
        <v>23980</v>
      </c>
      <c r="E61" s="12" t="s">
        <v>79</v>
      </c>
      <c r="F61" s="14">
        <f t="shared" si="1"/>
        <v>9042</v>
      </c>
      <c r="G61" s="14">
        <f t="shared" si="1"/>
        <v>9234</v>
      </c>
      <c r="H61" s="14">
        <v>754</v>
      </c>
      <c r="I61" s="14">
        <v>770</v>
      </c>
      <c r="J61" s="11">
        <v>38</v>
      </c>
      <c r="K61" s="14">
        <f t="shared" si="1"/>
        <v>14690</v>
      </c>
      <c r="L61" s="14">
        <f t="shared" si="1"/>
        <v>14746</v>
      </c>
      <c r="M61" s="14">
        <v>932</v>
      </c>
      <c r="N61" s="14">
        <v>26</v>
      </c>
      <c r="O61" s="14">
        <v>10</v>
      </c>
      <c r="P61" s="14">
        <f t="shared" si="1"/>
        <v>201</v>
      </c>
      <c r="Q61" s="14">
        <f t="shared" si="1"/>
        <v>201</v>
      </c>
      <c r="R61" s="11"/>
      <c r="S61" s="10"/>
    </row>
    <row r="62" spans="2:18" ht="12">
      <c r="B62" s="8" t="s">
        <v>74</v>
      </c>
      <c r="C62" s="11">
        <v>30718</v>
      </c>
      <c r="D62" s="11">
        <v>31415</v>
      </c>
      <c r="E62" s="11">
        <v>100</v>
      </c>
      <c r="F62" s="11">
        <v>13549</v>
      </c>
      <c r="G62" s="11">
        <v>14165</v>
      </c>
      <c r="H62" s="11">
        <v>1129</v>
      </c>
      <c r="I62" s="11">
        <v>1180</v>
      </c>
      <c r="J62" s="11">
        <v>44</v>
      </c>
      <c r="K62" s="11">
        <v>17169</v>
      </c>
      <c r="L62" s="11">
        <v>17250</v>
      </c>
      <c r="M62" s="11">
        <v>1464</v>
      </c>
      <c r="N62" s="11">
        <v>21</v>
      </c>
      <c r="O62" s="11">
        <v>10</v>
      </c>
      <c r="P62" s="11">
        <f>SUM(P18,P61)</f>
        <v>368</v>
      </c>
      <c r="Q62" s="11">
        <f>SUM(Q18,Q61)</f>
        <v>372</v>
      </c>
      <c r="R62" s="11"/>
    </row>
    <row r="63" spans="2:8" ht="12">
      <c r="B63" s="25" t="s">
        <v>81</v>
      </c>
      <c r="H63" s="23"/>
    </row>
    <row r="64" ht="12">
      <c r="H64" s="24"/>
    </row>
    <row r="65" ht="12">
      <c r="H65" s="24"/>
    </row>
  </sheetData>
  <mergeCells count="11">
    <mergeCell ref="C3:D3"/>
    <mergeCell ref="E3:E4"/>
    <mergeCell ref="F3:G3"/>
    <mergeCell ref="H3:I3"/>
    <mergeCell ref="P3:Q3"/>
    <mergeCell ref="R3:R4"/>
    <mergeCell ref="O3:O4"/>
    <mergeCell ref="J3:J4"/>
    <mergeCell ref="K3:L3"/>
    <mergeCell ref="M3:M4"/>
    <mergeCell ref="N3:N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2002-11-19T04:07:11Z</dcterms:created>
  <dcterms:modified xsi:type="dcterms:W3CDTF">2003-01-17T08:03:38Z</dcterms:modified>
  <cp:category/>
  <cp:version/>
  <cp:contentType/>
  <cp:contentStatus/>
</cp:coreProperties>
</file>