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16" windowWidth="10665" windowHeight="5940" activeTab="0"/>
  </bookViews>
  <sheets>
    <sheet name="裁判所別刑事事件" sheetId="1" r:id="rId1"/>
  </sheets>
  <definedNames/>
  <calcPr fullCalcOnLoad="1"/>
</workbook>
</file>

<file path=xl/sharedStrings.xml><?xml version="1.0" encoding="utf-8"?>
<sst xmlns="http://schemas.openxmlformats.org/spreadsheetml/2006/main" count="92" uniqueCount="30">
  <si>
    <t xml:space="preserve"> </t>
  </si>
  <si>
    <t>新受</t>
  </si>
  <si>
    <t>既済</t>
  </si>
  <si>
    <t>未済</t>
  </si>
  <si>
    <t>総数</t>
  </si>
  <si>
    <t>訴訟事件</t>
  </si>
  <si>
    <t>本庁(前橋)</t>
  </si>
  <si>
    <t>桐生</t>
  </si>
  <si>
    <t>高崎</t>
  </si>
  <si>
    <t>沼田</t>
  </si>
  <si>
    <t>太田</t>
  </si>
  <si>
    <t>前橋</t>
  </si>
  <si>
    <t>館林</t>
  </si>
  <si>
    <t>伊勢崎</t>
  </si>
  <si>
    <t>中之条</t>
  </si>
  <si>
    <t>藤岡</t>
  </si>
  <si>
    <t>群馬富岡</t>
  </si>
  <si>
    <t>総数</t>
  </si>
  <si>
    <t>地方裁判所</t>
  </si>
  <si>
    <t>簡易裁判所</t>
  </si>
  <si>
    <t>資料：前橋地方裁判所</t>
  </si>
  <si>
    <t>人</t>
  </si>
  <si>
    <t>略式事件</t>
  </si>
  <si>
    <t>区分</t>
  </si>
  <si>
    <t>その他</t>
  </si>
  <si>
    <t>２５－３ 裁判所別刑事事件 （平成15年）</t>
  </si>
  <si>
    <t>平成14年</t>
  </si>
  <si>
    <t>平成15年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</si>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</sst>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2" borderId="1" xfId="0" applyNumberFormat="1" applyFont="1" applyFill="1" applyBorder="1" applyAlignment="1">
      <alignment horizontal="distributed" vertical="center"/>
    </xf>
    <xf numFmtId="49" fontId="3" fillId="2" borderId="1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" borderId="3" xfId="0" applyFont="1" applyFill="1" applyBorder="1" applyAlignment="1">
      <alignment horizontal="distributed" vertical="center" wrapText="1"/>
    </xf>
    <xf numFmtId="0" fontId="2" fillId="0" borderId="4" xfId="0" applyFont="1" applyBorder="1" applyAlignment="1">
      <alignment horizontal="right" vertical="center" shrinkToFit="1"/>
    </xf>
    <xf numFmtId="38" fontId="3" fillId="0" borderId="5" xfId="16" applyFont="1" applyBorder="1" applyAlignment="1">
      <alignment shrinkToFit="1"/>
    </xf>
    <xf numFmtId="38" fontId="3" fillId="0" borderId="4" xfId="16" applyFont="1" applyBorder="1" applyAlignment="1">
      <alignment shrinkToFit="1"/>
    </xf>
    <xf numFmtId="38" fontId="2" fillId="0" borderId="4" xfId="16" applyFont="1" applyBorder="1" applyAlignment="1">
      <alignment shrinkToFit="1"/>
    </xf>
    <xf numFmtId="38" fontId="2" fillId="0" borderId="4" xfId="16" applyFont="1" applyBorder="1" applyAlignment="1">
      <alignment horizontal="right" shrinkToFit="1"/>
    </xf>
    <xf numFmtId="0" fontId="2" fillId="2" borderId="6" xfId="0" applyFont="1" applyFill="1" applyBorder="1" applyAlignment="1">
      <alignment horizontal="center" vertical="distributed" textRotation="255"/>
    </xf>
    <xf numFmtId="0" fontId="2" fillId="2" borderId="7" xfId="0" applyFont="1" applyFill="1" applyBorder="1" applyAlignment="1">
      <alignment horizontal="center" vertical="distributed" textRotation="255"/>
    </xf>
    <xf numFmtId="0" fontId="2" fillId="2" borderId="3" xfId="0" applyFont="1" applyFill="1" applyBorder="1" applyAlignment="1">
      <alignment horizontal="center" vertical="distributed" textRotation="255"/>
    </xf>
    <xf numFmtId="0" fontId="2" fillId="3" borderId="4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178" fontId="2" fillId="0" borderId="4" xfId="16" applyNumberFormat="1" applyFont="1" applyBorder="1" applyAlignment="1">
      <alignment horizontal="right" shrinkToFit="1"/>
    </xf>
    <xf numFmtId="178" fontId="3" fillId="0" borderId="4" xfId="16" applyNumberFormat="1" applyFont="1" applyBorder="1" applyAlignment="1">
      <alignment horizontal="right" shrinkToFit="1"/>
    </xf>
    <xf numFmtId="38" fontId="3" fillId="0" borderId="4" xfId="16" applyFont="1" applyBorder="1" applyAlignment="1">
      <alignment horizontal="right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="115" zoomScaleNormal="115" zoomScaleSheetLayoutView="105" workbookViewId="0" topLeftCell="A1">
      <selection activeCell="A3" sqref="A3"/>
    </sheetView>
  </sheetViews>
  <sheetFormatPr defaultColWidth="9.00390625" defaultRowHeight="12" customHeight="1"/>
  <cols>
    <col min="1" max="1" width="2.625" style="1" customWidth="1"/>
    <col min="2" max="2" width="3.00390625" style="1" customWidth="1"/>
    <col min="3" max="3" width="9.875" style="1" customWidth="1"/>
    <col min="4" max="15" width="7.75390625" style="1" customWidth="1"/>
    <col min="16" max="16384" width="9.00390625" style="1" customWidth="1"/>
  </cols>
  <sheetData>
    <row r="1" ht="14.25" customHeight="1">
      <c r="B1" s="8" t="s">
        <v>25</v>
      </c>
    </row>
    <row r="3" spans="1:15" ht="12" customHeight="1">
      <c r="A3" s="1" t="s">
        <v>0</v>
      </c>
      <c r="B3" s="19" t="s">
        <v>23</v>
      </c>
      <c r="C3" s="20"/>
      <c r="D3" s="18" t="s">
        <v>4</v>
      </c>
      <c r="E3" s="18"/>
      <c r="F3" s="18"/>
      <c r="G3" s="18" t="s">
        <v>5</v>
      </c>
      <c r="H3" s="18"/>
      <c r="I3" s="18"/>
      <c r="J3" s="18" t="s">
        <v>22</v>
      </c>
      <c r="K3" s="18"/>
      <c r="L3" s="18"/>
      <c r="M3" s="18" t="s">
        <v>24</v>
      </c>
      <c r="N3" s="18"/>
      <c r="O3" s="18"/>
    </row>
    <row r="4" spans="2:15" ht="12" customHeight="1">
      <c r="B4" s="21"/>
      <c r="C4" s="22"/>
      <c r="D4" s="9" t="s">
        <v>1</v>
      </c>
      <c r="E4" s="9" t="s">
        <v>2</v>
      </c>
      <c r="F4" s="9" t="s">
        <v>3</v>
      </c>
      <c r="G4" s="9" t="s">
        <v>1</v>
      </c>
      <c r="H4" s="9" t="s">
        <v>2</v>
      </c>
      <c r="I4" s="9" t="s">
        <v>3</v>
      </c>
      <c r="J4" s="9" t="s">
        <v>1</v>
      </c>
      <c r="K4" s="9" t="s">
        <v>2</v>
      </c>
      <c r="L4" s="9" t="s">
        <v>3</v>
      </c>
      <c r="M4" s="9" t="s">
        <v>1</v>
      </c>
      <c r="N4" s="9" t="s">
        <v>2</v>
      </c>
      <c r="O4" s="9" t="s">
        <v>3</v>
      </c>
    </row>
    <row r="5" spans="2:15" ht="12" customHeight="1">
      <c r="B5" s="2"/>
      <c r="C5" s="3"/>
      <c r="D5" s="10" t="s">
        <v>21</v>
      </c>
      <c r="E5" s="10" t="s">
        <v>21</v>
      </c>
      <c r="F5" s="10" t="s">
        <v>21</v>
      </c>
      <c r="G5" s="10" t="s">
        <v>21</v>
      </c>
      <c r="H5" s="10" t="s">
        <v>21</v>
      </c>
      <c r="I5" s="10" t="s">
        <v>21</v>
      </c>
      <c r="J5" s="10" t="s">
        <v>21</v>
      </c>
      <c r="K5" s="10" t="s">
        <v>21</v>
      </c>
      <c r="L5" s="10" t="s">
        <v>21</v>
      </c>
      <c r="M5" s="10" t="s">
        <v>21</v>
      </c>
      <c r="N5" s="10" t="s">
        <v>21</v>
      </c>
      <c r="O5" s="10" t="s">
        <v>21</v>
      </c>
    </row>
    <row r="6" spans="2:15" ht="12" customHeight="1">
      <c r="B6" s="23" t="s">
        <v>26</v>
      </c>
      <c r="C6" s="24"/>
      <c r="D6" s="13">
        <v>32053</v>
      </c>
      <c r="E6" s="13">
        <v>31891</v>
      </c>
      <c r="F6" s="13">
        <v>933</v>
      </c>
      <c r="G6" s="13">
        <v>2552</v>
      </c>
      <c r="H6" s="13">
        <v>2336</v>
      </c>
      <c r="I6" s="13">
        <v>692</v>
      </c>
      <c r="J6" s="13">
        <v>17686</v>
      </c>
      <c r="K6" s="13">
        <v>17738</v>
      </c>
      <c r="L6" s="13">
        <v>236</v>
      </c>
      <c r="M6" s="13">
        <v>11815</v>
      </c>
      <c r="N6" s="13">
        <v>11817</v>
      </c>
      <c r="O6" s="13">
        <v>5</v>
      </c>
    </row>
    <row r="7" spans="2:15" s="5" customFormat="1" ht="12" customHeight="1">
      <c r="B7" s="25" t="s">
        <v>27</v>
      </c>
      <c r="C7" s="26"/>
      <c r="D7" s="11">
        <v>27598</v>
      </c>
      <c r="E7" s="11">
        <v>31891</v>
      </c>
      <c r="F7" s="11">
        <v>869</v>
      </c>
      <c r="G7" s="11">
        <f aca="true" t="shared" si="0" ref="E7:O7">G8+G14</f>
        <v>2428</v>
      </c>
      <c r="H7" s="11">
        <f t="shared" si="0"/>
        <v>2486</v>
      </c>
      <c r="I7" s="11">
        <f t="shared" si="0"/>
        <v>634</v>
      </c>
      <c r="J7" s="11">
        <v>13620</v>
      </c>
      <c r="K7" s="11">
        <v>13629</v>
      </c>
      <c r="L7" s="11">
        <v>227</v>
      </c>
      <c r="M7" s="11">
        <f t="shared" si="0"/>
        <v>11550</v>
      </c>
      <c r="N7" s="11">
        <f t="shared" si="0"/>
        <v>11547</v>
      </c>
      <c r="O7" s="11">
        <v>8</v>
      </c>
    </row>
    <row r="8" spans="2:15" ht="12" customHeight="1">
      <c r="B8" s="15" t="s">
        <v>18</v>
      </c>
      <c r="C8" s="7" t="s">
        <v>17</v>
      </c>
      <c r="D8" s="12">
        <v>4624</v>
      </c>
      <c r="E8" s="12">
        <v>27662</v>
      </c>
      <c r="F8" s="12">
        <v>555</v>
      </c>
      <c r="G8" s="12">
        <f aca="true" t="shared" si="1" ref="E8:O8">SUM(G9:G13)</f>
        <v>1958</v>
      </c>
      <c r="H8" s="12">
        <f t="shared" si="1"/>
        <v>2019</v>
      </c>
      <c r="I8" s="12">
        <f t="shared" si="1"/>
        <v>547</v>
      </c>
      <c r="J8" s="28" t="s">
        <v>29</v>
      </c>
      <c r="K8" s="29" t="s">
        <v>29</v>
      </c>
      <c r="L8" s="29" t="s">
        <v>29</v>
      </c>
      <c r="M8" s="12">
        <f t="shared" si="1"/>
        <v>2666</v>
      </c>
      <c r="N8" s="12">
        <f t="shared" si="1"/>
        <v>2663</v>
      </c>
      <c r="O8" s="12">
        <f t="shared" si="1"/>
        <v>8</v>
      </c>
    </row>
    <row r="9" spans="2:15" ht="12" customHeight="1">
      <c r="B9" s="16"/>
      <c r="C9" s="6" t="s">
        <v>6</v>
      </c>
      <c r="D9" s="13">
        <v>3402</v>
      </c>
      <c r="E9" s="13">
        <v>4682</v>
      </c>
      <c r="F9" s="13">
        <v>274</v>
      </c>
      <c r="G9" s="13">
        <v>908</v>
      </c>
      <c r="H9" s="13">
        <v>884</v>
      </c>
      <c r="I9" s="13">
        <v>268</v>
      </c>
      <c r="J9" s="14" t="s">
        <v>28</v>
      </c>
      <c r="K9" s="14" t="s">
        <v>28</v>
      </c>
      <c r="L9" s="14" t="s">
        <v>28</v>
      </c>
      <c r="M9" s="13">
        <v>2494</v>
      </c>
      <c r="N9" s="13">
        <v>2489</v>
      </c>
      <c r="O9" s="13">
        <v>6</v>
      </c>
    </row>
    <row r="10" spans="2:15" ht="12" customHeight="1">
      <c r="B10" s="16"/>
      <c r="C10" s="6" t="s">
        <v>7</v>
      </c>
      <c r="D10" s="13">
        <v>147</v>
      </c>
      <c r="E10" s="13">
        <v>3373</v>
      </c>
      <c r="F10" s="13">
        <v>28</v>
      </c>
      <c r="G10" s="13">
        <v>123</v>
      </c>
      <c r="H10" s="13">
        <v>107</v>
      </c>
      <c r="I10" s="13">
        <v>28</v>
      </c>
      <c r="J10" s="14" t="s">
        <v>28</v>
      </c>
      <c r="K10" s="14" t="s">
        <v>28</v>
      </c>
      <c r="L10" s="14" t="s">
        <v>28</v>
      </c>
      <c r="M10" s="13">
        <v>24</v>
      </c>
      <c r="N10" s="13">
        <v>24</v>
      </c>
      <c r="O10" s="14" t="s">
        <v>28</v>
      </c>
    </row>
    <row r="11" spans="2:15" ht="12" customHeight="1">
      <c r="B11" s="16"/>
      <c r="C11" s="6" t="s">
        <v>8</v>
      </c>
      <c r="D11" s="13">
        <v>550</v>
      </c>
      <c r="E11" s="13">
        <v>131</v>
      </c>
      <c r="F11" s="13">
        <v>142</v>
      </c>
      <c r="G11" s="13">
        <v>507</v>
      </c>
      <c r="H11" s="13">
        <v>560</v>
      </c>
      <c r="I11" s="13">
        <v>141</v>
      </c>
      <c r="J11" s="14" t="s">
        <v>28</v>
      </c>
      <c r="K11" s="14" t="s">
        <v>28</v>
      </c>
      <c r="L11" s="14" t="s">
        <v>28</v>
      </c>
      <c r="M11" s="13">
        <v>43</v>
      </c>
      <c r="N11" s="13">
        <v>46</v>
      </c>
      <c r="O11" s="13">
        <v>1</v>
      </c>
    </row>
    <row r="12" spans="2:15" ht="12" customHeight="1">
      <c r="B12" s="16"/>
      <c r="C12" s="6" t="s">
        <v>9</v>
      </c>
      <c r="D12" s="14" t="s">
        <v>28</v>
      </c>
      <c r="E12" s="14" t="s">
        <v>28</v>
      </c>
      <c r="F12" s="14" t="s">
        <v>28</v>
      </c>
      <c r="G12" s="14" t="s">
        <v>28</v>
      </c>
      <c r="H12" s="14" t="s">
        <v>28</v>
      </c>
      <c r="I12" s="14" t="s">
        <v>28</v>
      </c>
      <c r="J12" s="14" t="s">
        <v>28</v>
      </c>
      <c r="K12" s="14" t="s">
        <v>28</v>
      </c>
      <c r="L12" s="14" t="s">
        <v>28</v>
      </c>
      <c r="M12" s="14" t="s">
        <v>28</v>
      </c>
      <c r="N12" s="14" t="s">
        <v>28</v>
      </c>
      <c r="O12" s="27" t="s">
        <v>28</v>
      </c>
    </row>
    <row r="13" spans="2:15" s="5" customFormat="1" ht="12" customHeight="1">
      <c r="B13" s="17"/>
      <c r="C13" s="6" t="s">
        <v>10</v>
      </c>
      <c r="D13" s="13">
        <v>525</v>
      </c>
      <c r="E13" s="13">
        <v>572</v>
      </c>
      <c r="F13" s="13">
        <v>111</v>
      </c>
      <c r="G13" s="13">
        <v>420</v>
      </c>
      <c r="H13" s="13">
        <v>468</v>
      </c>
      <c r="I13" s="13">
        <v>110</v>
      </c>
      <c r="J13" s="14" t="s">
        <v>28</v>
      </c>
      <c r="K13" s="14" t="s">
        <v>28</v>
      </c>
      <c r="L13" s="14" t="s">
        <v>28</v>
      </c>
      <c r="M13" s="13">
        <v>105</v>
      </c>
      <c r="N13" s="13">
        <v>104</v>
      </c>
      <c r="O13" s="13">
        <v>1</v>
      </c>
    </row>
    <row r="14" spans="2:15" ht="12" customHeight="1">
      <c r="B14" s="15" t="s">
        <v>19</v>
      </c>
      <c r="C14" s="7" t="s">
        <v>4</v>
      </c>
      <c r="D14" s="12">
        <f>SUM(D15:D24)</f>
        <v>22974</v>
      </c>
      <c r="E14" s="12">
        <f aca="true" t="shared" si="2" ref="E14:O14">SUM(E15:E24)</f>
        <v>22980</v>
      </c>
      <c r="F14" s="12">
        <f t="shared" si="2"/>
        <v>314</v>
      </c>
      <c r="G14" s="12">
        <f t="shared" si="2"/>
        <v>470</v>
      </c>
      <c r="H14" s="12">
        <f t="shared" si="2"/>
        <v>467</v>
      </c>
      <c r="I14" s="12">
        <f t="shared" si="2"/>
        <v>87</v>
      </c>
      <c r="J14" s="12">
        <f t="shared" si="2"/>
        <v>13620</v>
      </c>
      <c r="K14" s="12">
        <f t="shared" si="2"/>
        <v>13629</v>
      </c>
      <c r="L14" s="12">
        <f t="shared" si="2"/>
        <v>227</v>
      </c>
      <c r="M14" s="12">
        <f t="shared" si="2"/>
        <v>8884</v>
      </c>
      <c r="N14" s="12">
        <f t="shared" si="2"/>
        <v>8884</v>
      </c>
      <c r="O14" s="29" t="s">
        <v>29</v>
      </c>
    </row>
    <row r="15" spans="2:15" ht="12" customHeight="1">
      <c r="B15" s="16"/>
      <c r="C15" s="6" t="s">
        <v>11</v>
      </c>
      <c r="D15" s="13">
        <f>G15+J15+M15</f>
        <v>6672</v>
      </c>
      <c r="E15" s="13">
        <f>H15+K15+N15</f>
        <v>6621</v>
      </c>
      <c r="F15" s="13">
        <v>133</v>
      </c>
      <c r="G15" s="13">
        <v>138</v>
      </c>
      <c r="H15" s="13">
        <v>129</v>
      </c>
      <c r="I15" s="13">
        <v>27</v>
      </c>
      <c r="J15" s="13">
        <v>3806</v>
      </c>
      <c r="K15" s="13">
        <v>3764</v>
      </c>
      <c r="L15" s="13">
        <v>106</v>
      </c>
      <c r="M15" s="13">
        <v>2728</v>
      </c>
      <c r="N15" s="13">
        <v>2728</v>
      </c>
      <c r="O15" s="14" t="s">
        <v>28</v>
      </c>
    </row>
    <row r="16" spans="2:15" ht="12" customHeight="1">
      <c r="B16" s="16"/>
      <c r="C16" s="6" t="s">
        <v>8</v>
      </c>
      <c r="D16" s="13">
        <f aca="true" t="shared" si="3" ref="D16:D24">G16+J16+M16</f>
        <v>5830</v>
      </c>
      <c r="E16" s="13">
        <f aca="true" t="shared" si="4" ref="E16:E24">H16+K16+N16</f>
        <v>5841</v>
      </c>
      <c r="F16" s="13">
        <v>50</v>
      </c>
      <c r="G16" s="13">
        <v>98</v>
      </c>
      <c r="H16" s="13">
        <v>105</v>
      </c>
      <c r="I16" s="13">
        <v>15</v>
      </c>
      <c r="J16" s="13">
        <v>3389</v>
      </c>
      <c r="K16" s="13">
        <v>3393</v>
      </c>
      <c r="L16" s="13">
        <v>35</v>
      </c>
      <c r="M16" s="13">
        <v>2343</v>
      </c>
      <c r="N16" s="13">
        <v>2343</v>
      </c>
      <c r="O16" s="14" t="s">
        <v>28</v>
      </c>
    </row>
    <row r="17" spans="2:15" ht="12" customHeight="1">
      <c r="B17" s="16"/>
      <c r="C17" s="6" t="s">
        <v>10</v>
      </c>
      <c r="D17" s="13">
        <f t="shared" si="3"/>
        <v>4275</v>
      </c>
      <c r="E17" s="13">
        <f t="shared" si="4"/>
        <v>4292</v>
      </c>
      <c r="F17" s="13">
        <v>60</v>
      </c>
      <c r="G17" s="13">
        <v>73</v>
      </c>
      <c r="H17" s="13">
        <v>71</v>
      </c>
      <c r="I17" s="13">
        <v>18</v>
      </c>
      <c r="J17" s="13">
        <v>2362</v>
      </c>
      <c r="K17" s="13">
        <v>2381</v>
      </c>
      <c r="L17" s="13">
        <v>42</v>
      </c>
      <c r="M17" s="13">
        <v>1840</v>
      </c>
      <c r="N17" s="13">
        <v>1840</v>
      </c>
      <c r="O17" s="14" t="s">
        <v>28</v>
      </c>
    </row>
    <row r="18" spans="2:15" ht="12" customHeight="1">
      <c r="B18" s="16"/>
      <c r="C18" s="6" t="s">
        <v>12</v>
      </c>
      <c r="D18" s="13">
        <f t="shared" si="3"/>
        <v>1445</v>
      </c>
      <c r="E18" s="13">
        <f t="shared" si="4"/>
        <v>1464</v>
      </c>
      <c r="F18" s="13">
        <v>4</v>
      </c>
      <c r="G18" s="13">
        <v>34</v>
      </c>
      <c r="H18" s="13">
        <v>39</v>
      </c>
      <c r="I18" s="13">
        <v>4</v>
      </c>
      <c r="J18" s="13">
        <v>925</v>
      </c>
      <c r="K18" s="13">
        <v>939</v>
      </c>
      <c r="L18" s="13">
        <v>0</v>
      </c>
      <c r="M18" s="13">
        <v>486</v>
      </c>
      <c r="N18" s="13">
        <v>486</v>
      </c>
      <c r="O18" s="14" t="s">
        <v>28</v>
      </c>
    </row>
    <row r="19" spans="2:15" ht="12" customHeight="1">
      <c r="B19" s="16"/>
      <c r="C19" s="6" t="s">
        <v>13</v>
      </c>
      <c r="D19" s="13">
        <f t="shared" si="3"/>
        <v>1736</v>
      </c>
      <c r="E19" s="13">
        <f t="shared" si="4"/>
        <v>1731</v>
      </c>
      <c r="F19" s="13">
        <v>10</v>
      </c>
      <c r="G19" s="13">
        <v>41</v>
      </c>
      <c r="H19" s="13">
        <v>36</v>
      </c>
      <c r="I19" s="13">
        <v>10</v>
      </c>
      <c r="J19" s="13">
        <v>1280</v>
      </c>
      <c r="K19" s="13">
        <v>1280</v>
      </c>
      <c r="L19" s="13">
        <v>0</v>
      </c>
      <c r="M19" s="13">
        <v>415</v>
      </c>
      <c r="N19" s="13">
        <v>415</v>
      </c>
      <c r="O19" s="14" t="s">
        <v>28</v>
      </c>
    </row>
    <row r="20" spans="2:15" ht="12" customHeight="1">
      <c r="B20" s="16"/>
      <c r="C20" s="6" t="s">
        <v>7</v>
      </c>
      <c r="D20" s="13">
        <f t="shared" si="3"/>
        <v>1616</v>
      </c>
      <c r="E20" s="13">
        <f t="shared" si="4"/>
        <v>1607</v>
      </c>
      <c r="F20" s="13">
        <v>20</v>
      </c>
      <c r="G20" s="13">
        <v>46</v>
      </c>
      <c r="H20" s="13">
        <v>49</v>
      </c>
      <c r="I20" s="13">
        <v>3</v>
      </c>
      <c r="J20" s="13">
        <v>914</v>
      </c>
      <c r="K20" s="13">
        <v>902</v>
      </c>
      <c r="L20" s="13">
        <v>17</v>
      </c>
      <c r="M20" s="13">
        <v>656</v>
      </c>
      <c r="N20" s="13">
        <v>656</v>
      </c>
      <c r="O20" s="14" t="s">
        <v>28</v>
      </c>
    </row>
    <row r="21" spans="2:15" ht="12" customHeight="1">
      <c r="B21" s="16"/>
      <c r="C21" s="6" t="s">
        <v>9</v>
      </c>
      <c r="D21" s="13">
        <f t="shared" si="3"/>
        <v>600</v>
      </c>
      <c r="E21" s="13">
        <f t="shared" si="4"/>
        <v>615</v>
      </c>
      <c r="F21" s="13">
        <v>2</v>
      </c>
      <c r="G21" s="13">
        <v>9</v>
      </c>
      <c r="H21" s="13">
        <v>9</v>
      </c>
      <c r="I21" s="13">
        <v>2</v>
      </c>
      <c r="J21" s="13">
        <v>372</v>
      </c>
      <c r="K21" s="13">
        <v>387</v>
      </c>
      <c r="L21" s="13">
        <v>0</v>
      </c>
      <c r="M21" s="13">
        <v>219</v>
      </c>
      <c r="N21" s="13">
        <v>219</v>
      </c>
      <c r="O21" s="14" t="s">
        <v>28</v>
      </c>
    </row>
    <row r="22" spans="2:15" ht="12" customHeight="1">
      <c r="B22" s="16"/>
      <c r="C22" s="6" t="s">
        <v>14</v>
      </c>
      <c r="D22" s="13">
        <f t="shared" si="3"/>
        <v>335</v>
      </c>
      <c r="E22" s="13">
        <f t="shared" si="4"/>
        <v>333</v>
      </c>
      <c r="F22" s="13">
        <v>12</v>
      </c>
      <c r="G22" s="13">
        <v>0</v>
      </c>
      <c r="H22" s="13">
        <v>0</v>
      </c>
      <c r="I22" s="13">
        <v>0</v>
      </c>
      <c r="J22" s="13">
        <v>268</v>
      </c>
      <c r="K22" s="13">
        <v>266</v>
      </c>
      <c r="L22" s="13">
        <v>12</v>
      </c>
      <c r="M22" s="13">
        <v>67</v>
      </c>
      <c r="N22" s="13">
        <v>67</v>
      </c>
      <c r="O22" s="14" t="s">
        <v>28</v>
      </c>
    </row>
    <row r="23" spans="2:15" ht="12" customHeight="1">
      <c r="B23" s="16"/>
      <c r="C23" s="6" t="s">
        <v>15</v>
      </c>
      <c r="D23" s="13">
        <f t="shared" si="3"/>
        <v>290</v>
      </c>
      <c r="E23" s="13">
        <f t="shared" si="4"/>
        <v>306</v>
      </c>
      <c r="F23" s="13">
        <v>10</v>
      </c>
      <c r="G23" s="13">
        <v>12</v>
      </c>
      <c r="H23" s="13">
        <v>13</v>
      </c>
      <c r="I23" s="13">
        <v>3</v>
      </c>
      <c r="J23" s="13">
        <v>181</v>
      </c>
      <c r="K23" s="13">
        <v>196</v>
      </c>
      <c r="L23" s="13">
        <v>7</v>
      </c>
      <c r="M23" s="13">
        <v>97</v>
      </c>
      <c r="N23" s="13">
        <v>97</v>
      </c>
      <c r="O23" s="14" t="s">
        <v>28</v>
      </c>
    </row>
    <row r="24" spans="2:15" ht="12" customHeight="1">
      <c r="B24" s="17"/>
      <c r="C24" s="6" t="s">
        <v>16</v>
      </c>
      <c r="D24" s="13">
        <f t="shared" si="3"/>
        <v>175</v>
      </c>
      <c r="E24" s="13">
        <f t="shared" si="4"/>
        <v>170</v>
      </c>
      <c r="F24" s="13">
        <v>13</v>
      </c>
      <c r="G24" s="13">
        <v>19</v>
      </c>
      <c r="H24" s="13">
        <v>16</v>
      </c>
      <c r="I24" s="13">
        <v>5</v>
      </c>
      <c r="J24" s="13">
        <v>123</v>
      </c>
      <c r="K24" s="13">
        <v>121</v>
      </c>
      <c r="L24" s="13">
        <v>8</v>
      </c>
      <c r="M24" s="13">
        <v>33</v>
      </c>
      <c r="N24" s="13">
        <v>33</v>
      </c>
      <c r="O24" s="14" t="s">
        <v>28</v>
      </c>
    </row>
    <row r="26" ht="12" customHeight="1">
      <c r="B26" s="4" t="s">
        <v>20</v>
      </c>
    </row>
    <row r="27" ht="12" customHeight="1">
      <c r="B27" s="4"/>
    </row>
    <row r="28" spans="2:15" ht="12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</sheetData>
  <mergeCells count="9">
    <mergeCell ref="B14:B24"/>
    <mergeCell ref="G3:I3"/>
    <mergeCell ref="J3:L3"/>
    <mergeCell ref="M3:O3"/>
    <mergeCell ref="D3:F3"/>
    <mergeCell ref="B3:C4"/>
    <mergeCell ref="B6:C6"/>
    <mergeCell ref="B8:B13"/>
    <mergeCell ref="B7:C7"/>
  </mergeCell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portrait" paperSize="9" scale="8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2004-07-27T01:54:45Z</cp:lastPrinted>
  <dcterms:created xsi:type="dcterms:W3CDTF">1999-07-27T01:24:56Z</dcterms:created>
  <dcterms:modified xsi:type="dcterms:W3CDTF">2005-08-04T01:43:56Z</dcterms:modified>
  <cp:category/>
  <cp:version/>
  <cp:contentType/>
  <cp:contentStatus/>
</cp:coreProperties>
</file>