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(24)_健康保険（イ）健康保険業態別保険者数" sheetId="1" r:id="rId1"/>
    <sheet name="（ロ）適用状況 " sheetId="2" r:id="rId2"/>
    <sheet name="（ハ）昭和27年度診療報酬別支払額" sheetId="3" r:id="rId3"/>
    <sheet name="（ニ）保険給付各費目別支払額  " sheetId="4" r:id="rId4"/>
    <sheet name="（ホ）保険料徴収状況  " sheetId="5" r:id="rId5"/>
  </sheets>
  <definedNames/>
  <calcPr fullCalcOnLoad="1"/>
</workbook>
</file>

<file path=xl/sharedStrings.xml><?xml version="1.0" encoding="utf-8"?>
<sst xmlns="http://schemas.openxmlformats.org/spreadsheetml/2006/main" count="265" uniqueCount="93">
  <si>
    <t>人</t>
  </si>
  <si>
    <t>男</t>
  </si>
  <si>
    <t>女</t>
  </si>
  <si>
    <t>(24)健康保険</t>
  </si>
  <si>
    <t>性別</t>
  </si>
  <si>
    <t>被保険者</t>
  </si>
  <si>
    <t>計</t>
  </si>
  <si>
    <t>（保険課調）</t>
  </si>
  <si>
    <t>金属工業</t>
  </si>
  <si>
    <t>機械器具工業</t>
  </si>
  <si>
    <t>化学工業</t>
  </si>
  <si>
    <t>窯業及び土石業</t>
  </si>
  <si>
    <t>紡織工業</t>
  </si>
  <si>
    <t>製材及び木製品工業</t>
  </si>
  <si>
    <t>食料品工業</t>
  </si>
  <si>
    <t>印刷及び製本業</t>
  </si>
  <si>
    <t>その他の工業</t>
  </si>
  <si>
    <t>修理業</t>
  </si>
  <si>
    <t>小計</t>
  </si>
  <si>
    <t>石炭山</t>
  </si>
  <si>
    <t>石油山</t>
  </si>
  <si>
    <t>その他の鉱業</t>
  </si>
  <si>
    <t>土石採取業</t>
  </si>
  <si>
    <t>ガス業電気業及び水道業</t>
  </si>
  <si>
    <t>貨物又は旅客運送の事業</t>
  </si>
  <si>
    <t>貨物の積卸事業</t>
  </si>
  <si>
    <t>物の販売の事業（含配給）</t>
  </si>
  <si>
    <t>金融又は保険の事業</t>
  </si>
  <si>
    <t>物の保管又は賃貸の事業</t>
  </si>
  <si>
    <t>媒介周旋の事業</t>
  </si>
  <si>
    <t>集金案内又は広告の事業</t>
  </si>
  <si>
    <t>焼却清掃又は屠殺の事業</t>
  </si>
  <si>
    <t>国又は法人の事務所</t>
  </si>
  <si>
    <t>その他</t>
  </si>
  <si>
    <t>任意包括被保険者</t>
  </si>
  <si>
    <t>任意継続被保険者</t>
  </si>
  <si>
    <t>総計</t>
  </si>
  <si>
    <t>（イ）健康保険業態別被保険者数</t>
  </si>
  <si>
    <t>人</t>
  </si>
  <si>
    <t>月別</t>
  </si>
  <si>
    <t>27年</t>
  </si>
  <si>
    <t>28年</t>
  </si>
  <si>
    <t>強制</t>
  </si>
  <si>
    <t>人</t>
  </si>
  <si>
    <t>件数</t>
  </si>
  <si>
    <t>金額</t>
  </si>
  <si>
    <t>（ニ）保険給付費各費目別支払額</t>
  </si>
  <si>
    <t>費目別</t>
  </si>
  <si>
    <t>療養費</t>
  </si>
  <si>
    <t>看護に要する費用</t>
  </si>
  <si>
    <t>移送に要する費用</t>
  </si>
  <si>
    <t>傷病手当</t>
  </si>
  <si>
    <t>埋葬料</t>
  </si>
  <si>
    <t>分娩費</t>
  </si>
  <si>
    <t>出産手当</t>
  </si>
  <si>
    <t>哺育手当</t>
  </si>
  <si>
    <t>件</t>
  </si>
  <si>
    <t>円</t>
  </si>
  <si>
    <t>（延）</t>
  </si>
  <si>
    <t>家族療養費</t>
  </si>
  <si>
    <t>家族看護費</t>
  </si>
  <si>
    <t>家族移送費</t>
  </si>
  <si>
    <t>配偶者分娩費</t>
  </si>
  <si>
    <t>配偶者哺育手当金</t>
  </si>
  <si>
    <t>家族埋葬料</t>
  </si>
  <si>
    <t>合計</t>
  </si>
  <si>
    <t>（ホ）保険料徴収状況</t>
  </si>
  <si>
    <t>本月</t>
  </si>
  <si>
    <t>累計</t>
  </si>
  <si>
    <t>徴収決定額</t>
  </si>
  <si>
    <t>収納済額</t>
  </si>
  <si>
    <t>未収納額
（累計）</t>
  </si>
  <si>
    <t>註　徴収決定済額の四月分累計は前年度繰越を含む。</t>
  </si>
  <si>
    <t>　　徴収決定済額の二月分累計の差額は翌年度へ組替減。</t>
  </si>
  <si>
    <t>（ハ）昭和27年度診療報酬月別支払額</t>
  </si>
  <si>
    <t>件</t>
  </si>
  <si>
    <t>任包</t>
  </si>
  <si>
    <t>（ロ）適用状況</t>
  </si>
  <si>
    <t>―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</si>
  <si>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</si>
  <si>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</si>
  <si>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</si>
  <si>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</si>
  <si>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</si>
  <si>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</si>
  <si>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</si>
  <si>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</si>
  <si>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</si>
  <si>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</si>
  <si>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</si>
  <si>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</si>
  <si>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業態別</t>
  </si>
  <si>
    <t>件数金額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</si>
</sst>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4" fillId="3" borderId="2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177" fontId="1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distributed" vertical="center"/>
    </xf>
    <xf numFmtId="179" fontId="1" fillId="0" borderId="3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6" fillId="3" borderId="8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distributed" vertical="center"/>
    </xf>
    <xf numFmtId="0" fontId="5" fillId="3" borderId="9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1428750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52425"/>
          <a:ext cx="1428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28575</xdr:colOff>
      <xdr:row>5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9550" y="352425"/>
          <a:ext cx="5238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504825</xdr:colOff>
      <xdr:row>3</xdr:row>
      <xdr:rowOff>133350</xdr:rowOff>
    </xdr:to>
    <xdr:sp>
      <xdr:nvSpPr>
        <xdr:cNvPr id="2" name="Line 6"/>
        <xdr:cNvSpPr>
          <a:spLocks/>
        </xdr:cNvSpPr>
      </xdr:nvSpPr>
      <xdr:spPr>
        <a:xfrm flipH="1" flipV="1">
          <a:off x="200025" y="342900"/>
          <a:ext cx="1009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5</xdr:row>
      <xdr:rowOff>114300</xdr:rowOff>
    </xdr:from>
    <xdr:to>
      <xdr:col>3</xdr:col>
      <xdr:colOff>0</xdr:colOff>
      <xdr:row>6</xdr:row>
      <xdr:rowOff>0</xdr:rowOff>
    </xdr:to>
    <xdr:sp>
      <xdr:nvSpPr>
        <xdr:cNvPr id="3" name="Line 7"/>
        <xdr:cNvSpPr>
          <a:spLocks/>
        </xdr:cNvSpPr>
      </xdr:nvSpPr>
      <xdr:spPr>
        <a:xfrm>
          <a:off x="1209675" y="9144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38100</xdr:rowOff>
    </xdr:from>
    <xdr:to>
      <xdr:col>3</xdr:col>
      <xdr:colOff>9525</xdr:colOff>
      <xdr:row>6</xdr:row>
      <xdr:rowOff>9525</xdr:rowOff>
    </xdr:to>
    <xdr:sp>
      <xdr:nvSpPr>
        <xdr:cNvPr id="4" name="Line 8"/>
        <xdr:cNvSpPr>
          <a:spLocks/>
        </xdr:cNvSpPr>
      </xdr:nvSpPr>
      <xdr:spPr>
        <a:xfrm>
          <a:off x="742950" y="838200"/>
          <a:ext cx="4762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875" style="1" customWidth="1"/>
    <col min="3" max="5" width="7.625" style="1" customWidth="1"/>
    <col min="6" max="16384" width="9.00390625" style="1" customWidth="1"/>
  </cols>
  <sheetData>
    <row r="1" ht="14.25">
      <c r="B1" s="16" t="s">
        <v>3</v>
      </c>
    </row>
    <row r="2" spans="2:5" ht="12.75">
      <c r="B2" s="9" t="s">
        <v>37</v>
      </c>
      <c r="E2" s="2" t="s">
        <v>7</v>
      </c>
    </row>
    <row r="3" spans="2:5" ht="12" customHeight="1">
      <c r="B3" s="26" t="s">
        <v>4</v>
      </c>
      <c r="C3" s="33" t="s">
        <v>5</v>
      </c>
      <c r="D3" s="34"/>
      <c r="E3" s="35"/>
    </row>
    <row r="4" spans="2:5" ht="13.5" customHeight="1">
      <c r="B4" s="27" t="s">
        <v>91</v>
      </c>
      <c r="C4" s="6" t="s">
        <v>1</v>
      </c>
      <c r="D4" s="6" t="s">
        <v>2</v>
      </c>
      <c r="E4" s="6" t="s">
        <v>6</v>
      </c>
    </row>
    <row r="5" spans="2:5" ht="12">
      <c r="B5" s="28"/>
      <c r="C5" s="3" t="s">
        <v>0</v>
      </c>
      <c r="D5" s="3" t="s">
        <v>0</v>
      </c>
      <c r="E5" s="3" t="s">
        <v>0</v>
      </c>
    </row>
    <row r="6" spans="2:6" ht="12" customHeight="1">
      <c r="B6" s="29" t="s">
        <v>8</v>
      </c>
      <c r="C6" s="5">
        <v>3147</v>
      </c>
      <c r="D6" s="5">
        <v>283</v>
      </c>
      <c r="E6" s="5">
        <f aca="true" t="shared" si="0" ref="E6:E35">SUM(C6:D6)</f>
        <v>3430</v>
      </c>
      <c r="F6" s="7"/>
    </row>
    <row r="7" spans="2:6" ht="12" customHeight="1">
      <c r="B7" s="29" t="s">
        <v>9</v>
      </c>
      <c r="C7" s="5">
        <v>6697</v>
      </c>
      <c r="D7" s="5">
        <v>1527</v>
      </c>
      <c r="E7" s="5">
        <f t="shared" si="0"/>
        <v>8224</v>
      </c>
      <c r="F7" s="7"/>
    </row>
    <row r="8" spans="2:6" ht="12" customHeight="1">
      <c r="B8" s="29" t="s">
        <v>10</v>
      </c>
      <c r="C8" s="5">
        <v>2316</v>
      </c>
      <c r="D8" s="5">
        <v>669</v>
      </c>
      <c r="E8" s="5">
        <f t="shared" si="0"/>
        <v>2985</v>
      </c>
      <c r="F8" s="7"/>
    </row>
    <row r="9" spans="2:6" ht="12" customHeight="1">
      <c r="B9" s="29" t="s">
        <v>11</v>
      </c>
      <c r="C9" s="5">
        <v>474</v>
      </c>
      <c r="D9" s="5">
        <v>60</v>
      </c>
      <c r="E9" s="5">
        <f t="shared" si="0"/>
        <v>534</v>
      </c>
      <c r="F9" s="7"/>
    </row>
    <row r="10" spans="2:6" ht="12" customHeight="1">
      <c r="B10" s="29" t="s">
        <v>12</v>
      </c>
      <c r="C10" s="5">
        <v>5549</v>
      </c>
      <c r="D10" s="5">
        <v>13527</v>
      </c>
      <c r="E10" s="5">
        <f t="shared" si="0"/>
        <v>19076</v>
      </c>
      <c r="F10" s="7"/>
    </row>
    <row r="11" spans="2:6" ht="12" customHeight="1">
      <c r="B11" s="29" t="s">
        <v>13</v>
      </c>
      <c r="C11" s="5">
        <v>3739</v>
      </c>
      <c r="D11" s="5">
        <v>503</v>
      </c>
      <c r="E11" s="5">
        <f t="shared" si="0"/>
        <v>4242</v>
      </c>
      <c r="F11" s="7"/>
    </row>
    <row r="12" spans="2:6" ht="12" customHeight="1">
      <c r="B12" s="29" t="s">
        <v>14</v>
      </c>
      <c r="C12" s="5">
        <v>2889</v>
      </c>
      <c r="D12" s="5">
        <v>596</v>
      </c>
      <c r="E12" s="5">
        <f t="shared" si="0"/>
        <v>3485</v>
      </c>
      <c r="F12" s="7"/>
    </row>
    <row r="13" spans="2:6" ht="12" customHeight="1">
      <c r="B13" s="29" t="s">
        <v>15</v>
      </c>
      <c r="C13" s="5">
        <v>734</v>
      </c>
      <c r="D13" s="5">
        <v>122</v>
      </c>
      <c r="E13" s="5">
        <f t="shared" si="0"/>
        <v>856</v>
      </c>
      <c r="F13" s="7"/>
    </row>
    <row r="14" spans="2:6" ht="12" customHeight="1">
      <c r="B14" s="29" t="s">
        <v>16</v>
      </c>
      <c r="C14" s="5">
        <v>876</v>
      </c>
      <c r="D14" s="5">
        <v>441</v>
      </c>
      <c r="E14" s="5">
        <f t="shared" si="0"/>
        <v>1317</v>
      </c>
      <c r="F14" s="7"/>
    </row>
    <row r="15" spans="2:6" ht="12" customHeight="1">
      <c r="B15" s="29" t="s">
        <v>17</v>
      </c>
      <c r="C15" s="5">
        <v>299</v>
      </c>
      <c r="D15" s="5">
        <v>24</v>
      </c>
      <c r="E15" s="5">
        <f t="shared" si="0"/>
        <v>323</v>
      </c>
      <c r="F15" s="7"/>
    </row>
    <row r="16" spans="2:6" ht="12" customHeight="1">
      <c r="B16" s="30" t="s">
        <v>18</v>
      </c>
      <c r="C16" s="4">
        <f>SUM(C6:C15)</f>
        <v>26720</v>
      </c>
      <c r="D16" s="4">
        <f>SUM(D6:D15)</f>
        <v>17752</v>
      </c>
      <c r="E16" s="4">
        <f>SUM(E6:E15)</f>
        <v>44472</v>
      </c>
      <c r="F16" s="7"/>
    </row>
    <row r="17" spans="2:6" ht="12" customHeight="1">
      <c r="B17" s="29" t="s">
        <v>19</v>
      </c>
      <c r="C17" s="5">
        <v>6</v>
      </c>
      <c r="D17" s="5">
        <v>1</v>
      </c>
      <c r="E17" s="5">
        <f t="shared" si="0"/>
        <v>7</v>
      </c>
      <c r="F17" s="7"/>
    </row>
    <row r="18" spans="2:6" ht="12" customHeight="1">
      <c r="B18" s="29" t="s">
        <v>20</v>
      </c>
      <c r="C18" s="5">
        <v>0</v>
      </c>
      <c r="D18" s="5">
        <v>0</v>
      </c>
      <c r="E18" s="5">
        <f t="shared" si="0"/>
        <v>0</v>
      </c>
      <c r="F18" s="7"/>
    </row>
    <row r="19" spans="2:6" ht="12" customHeight="1">
      <c r="B19" s="29" t="s">
        <v>21</v>
      </c>
      <c r="C19" s="5">
        <v>3388</v>
      </c>
      <c r="D19" s="5">
        <v>421</v>
      </c>
      <c r="E19" s="5">
        <f t="shared" si="0"/>
        <v>3809</v>
      </c>
      <c r="F19" s="7"/>
    </row>
    <row r="20" spans="2:6" ht="12" customHeight="1">
      <c r="B20" s="29" t="s">
        <v>22</v>
      </c>
      <c r="C20" s="5">
        <v>174</v>
      </c>
      <c r="D20" s="5">
        <v>16</v>
      </c>
      <c r="E20" s="5">
        <f t="shared" si="0"/>
        <v>190</v>
      </c>
      <c r="F20" s="7"/>
    </row>
    <row r="21" spans="2:6" ht="12" customHeight="1">
      <c r="B21" s="30" t="s">
        <v>18</v>
      </c>
      <c r="C21" s="4">
        <f>SUM(C17:C20)</f>
        <v>3568</v>
      </c>
      <c r="D21" s="4">
        <f>SUM(D17:D20)</f>
        <v>438</v>
      </c>
      <c r="E21" s="4">
        <f t="shared" si="0"/>
        <v>4006</v>
      </c>
      <c r="F21" s="7"/>
    </row>
    <row r="22" spans="2:6" ht="12" customHeight="1">
      <c r="B22" s="29" t="s">
        <v>23</v>
      </c>
      <c r="C22" s="5">
        <v>134</v>
      </c>
      <c r="D22" s="5">
        <v>19</v>
      </c>
      <c r="E22" s="5">
        <f t="shared" si="0"/>
        <v>153</v>
      </c>
      <c r="F22" s="7"/>
    </row>
    <row r="23" spans="2:6" ht="12" customHeight="1">
      <c r="B23" s="29" t="s">
        <v>24</v>
      </c>
      <c r="C23" s="5">
        <v>3290</v>
      </c>
      <c r="D23" s="5">
        <v>491</v>
      </c>
      <c r="E23" s="5">
        <f t="shared" si="0"/>
        <v>3781</v>
      </c>
      <c r="F23" s="7"/>
    </row>
    <row r="24" spans="2:6" ht="12" customHeight="1">
      <c r="B24" s="29" t="s">
        <v>25</v>
      </c>
      <c r="C24" s="5">
        <v>0</v>
      </c>
      <c r="D24" s="5">
        <v>0</v>
      </c>
      <c r="E24" s="5">
        <f t="shared" si="0"/>
        <v>0</v>
      </c>
      <c r="F24" s="7"/>
    </row>
    <row r="25" spans="2:6" ht="12" customHeight="1">
      <c r="B25" s="29" t="s">
        <v>26</v>
      </c>
      <c r="C25" s="5">
        <v>3326</v>
      </c>
      <c r="D25" s="5">
        <v>1085</v>
      </c>
      <c r="E25" s="5">
        <f t="shared" si="0"/>
        <v>4411</v>
      </c>
      <c r="F25" s="7"/>
    </row>
    <row r="26" spans="2:6" ht="12" customHeight="1">
      <c r="B26" s="29" t="s">
        <v>27</v>
      </c>
      <c r="C26" s="5">
        <v>1129</v>
      </c>
      <c r="D26" s="5">
        <v>461</v>
      </c>
      <c r="E26" s="5">
        <f t="shared" si="0"/>
        <v>1590</v>
      </c>
      <c r="F26" s="7"/>
    </row>
    <row r="27" spans="2:6" ht="12" customHeight="1">
      <c r="B27" s="29" t="s">
        <v>28</v>
      </c>
      <c r="C27" s="5">
        <v>118</v>
      </c>
      <c r="D27" s="5">
        <v>16</v>
      </c>
      <c r="E27" s="5">
        <f t="shared" si="0"/>
        <v>134</v>
      </c>
      <c r="F27" s="7"/>
    </row>
    <row r="28" spans="2:6" ht="12" customHeight="1">
      <c r="B28" s="29" t="s">
        <v>29</v>
      </c>
      <c r="C28" s="5">
        <v>27</v>
      </c>
      <c r="D28" s="5">
        <v>8</v>
      </c>
      <c r="E28" s="5">
        <f t="shared" si="0"/>
        <v>35</v>
      </c>
      <c r="F28" s="7"/>
    </row>
    <row r="29" spans="2:6" ht="12" customHeight="1">
      <c r="B29" s="29" t="s">
        <v>30</v>
      </c>
      <c r="C29" s="5">
        <v>138</v>
      </c>
      <c r="D29" s="5">
        <v>72</v>
      </c>
      <c r="E29" s="5">
        <f t="shared" si="0"/>
        <v>210</v>
      </c>
      <c r="F29" s="7"/>
    </row>
    <row r="30" spans="2:6" ht="12" customHeight="1">
      <c r="B30" s="29" t="s">
        <v>31</v>
      </c>
      <c r="C30" s="5">
        <v>0</v>
      </c>
      <c r="D30" s="5">
        <v>0</v>
      </c>
      <c r="E30" s="5">
        <f t="shared" si="0"/>
        <v>0</v>
      </c>
      <c r="F30" s="7"/>
    </row>
    <row r="31" spans="2:6" ht="12" customHeight="1">
      <c r="B31" s="30" t="s">
        <v>18</v>
      </c>
      <c r="C31" s="4">
        <f>SUM(C22:C30)</f>
        <v>8162</v>
      </c>
      <c r="D31" s="4">
        <f>SUM(D22:D30)</f>
        <v>2152</v>
      </c>
      <c r="E31" s="4">
        <f>SUM(E22:E30)</f>
        <v>10314</v>
      </c>
      <c r="F31" s="7"/>
    </row>
    <row r="32" spans="2:6" ht="12" customHeight="1">
      <c r="B32" s="29" t="s">
        <v>32</v>
      </c>
      <c r="C32" s="5">
        <v>5195</v>
      </c>
      <c r="D32" s="5">
        <v>2223</v>
      </c>
      <c r="E32" s="5">
        <f t="shared" si="0"/>
        <v>7418</v>
      </c>
      <c r="F32" s="7"/>
    </row>
    <row r="33" spans="2:6" ht="12" customHeight="1">
      <c r="B33" s="29" t="s">
        <v>33</v>
      </c>
      <c r="C33" s="5">
        <v>1720</v>
      </c>
      <c r="D33" s="5">
        <v>261</v>
      </c>
      <c r="E33" s="5">
        <f t="shared" si="0"/>
        <v>1981</v>
      </c>
      <c r="F33" s="7"/>
    </row>
    <row r="34" spans="2:6" ht="12" customHeight="1">
      <c r="B34" s="29" t="s">
        <v>34</v>
      </c>
      <c r="C34" s="5">
        <v>336</v>
      </c>
      <c r="D34" s="5">
        <v>166</v>
      </c>
      <c r="E34" s="5">
        <f t="shared" si="0"/>
        <v>502</v>
      </c>
      <c r="F34" s="7"/>
    </row>
    <row r="35" spans="2:6" ht="12" customHeight="1">
      <c r="B35" s="29" t="s">
        <v>35</v>
      </c>
      <c r="C35" s="5">
        <v>0</v>
      </c>
      <c r="D35" s="5">
        <v>0</v>
      </c>
      <c r="E35" s="5">
        <f t="shared" si="0"/>
        <v>0</v>
      </c>
      <c r="F35" s="7"/>
    </row>
    <row r="36" spans="2:6" ht="12" customHeight="1">
      <c r="B36" s="30" t="s">
        <v>36</v>
      </c>
      <c r="C36" s="4">
        <f>SUM(C16,C21,C31,C32:C35)</f>
        <v>45701</v>
      </c>
      <c r="D36" s="4">
        <f>SUM(D16,D21,D31,D32:D35)</f>
        <v>22992</v>
      </c>
      <c r="E36" s="4">
        <f>SUM(E16,E21,E31,E32:E35)</f>
        <v>68693</v>
      </c>
      <c r="F36" s="7"/>
    </row>
  </sheetData>
  <mergeCells count="1">
    <mergeCell ref="C3:E3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7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6.625" style="1" customWidth="1"/>
    <col min="4" max="9" width="7.625" style="1" customWidth="1"/>
    <col min="10" max="16384" width="9.00390625" style="1" customWidth="1"/>
  </cols>
  <sheetData>
    <row r="1" ht="14.25">
      <c r="B1" s="16" t="s">
        <v>3</v>
      </c>
    </row>
    <row r="2" spans="2:9" ht="12.75">
      <c r="B2" s="9" t="s">
        <v>77</v>
      </c>
      <c r="I2" s="2" t="s">
        <v>7</v>
      </c>
    </row>
    <row r="3" spans="2:9" ht="12" customHeight="1">
      <c r="B3" s="39" t="s">
        <v>39</v>
      </c>
      <c r="C3" s="40"/>
      <c r="D3" s="33" t="s">
        <v>5</v>
      </c>
      <c r="E3" s="36"/>
      <c r="F3" s="36"/>
      <c r="G3" s="36"/>
      <c r="H3" s="34"/>
      <c r="I3" s="35"/>
    </row>
    <row r="4" spans="2:9" ht="13.5" customHeight="1">
      <c r="B4" s="41"/>
      <c r="C4" s="42"/>
      <c r="D4" s="6" t="s">
        <v>42</v>
      </c>
      <c r="E4" s="6" t="s">
        <v>76</v>
      </c>
      <c r="F4" s="6" t="s">
        <v>6</v>
      </c>
      <c r="G4" s="6" t="s">
        <v>1</v>
      </c>
      <c r="H4" s="6" t="s">
        <v>2</v>
      </c>
      <c r="I4" s="6" t="s">
        <v>6</v>
      </c>
    </row>
    <row r="5" spans="2:9" ht="12">
      <c r="B5" s="37"/>
      <c r="C5" s="38"/>
      <c r="D5" s="3"/>
      <c r="E5" s="3"/>
      <c r="F5" s="3"/>
      <c r="G5" s="3" t="s">
        <v>43</v>
      </c>
      <c r="H5" s="3" t="s">
        <v>38</v>
      </c>
      <c r="I5" s="3" t="s">
        <v>38</v>
      </c>
    </row>
    <row r="6" spans="2:10" ht="12" customHeight="1">
      <c r="B6" s="18" t="s">
        <v>40</v>
      </c>
      <c r="C6" s="25" t="s">
        <v>79</v>
      </c>
      <c r="D6" s="10">
        <v>2750</v>
      </c>
      <c r="E6" s="5">
        <v>133</v>
      </c>
      <c r="F6" s="5">
        <f>SUM(D6:E6)</f>
        <v>2883</v>
      </c>
      <c r="G6" s="5">
        <v>45260</v>
      </c>
      <c r="H6" s="5">
        <v>22866</v>
      </c>
      <c r="I6" s="5">
        <f>SUM(G6:H6)</f>
        <v>68126</v>
      </c>
      <c r="J6" s="7"/>
    </row>
    <row r="7" spans="2:10" ht="12" customHeight="1">
      <c r="B7" s="8"/>
      <c r="C7" s="25" t="s">
        <v>80</v>
      </c>
      <c r="D7" s="5">
        <v>2902</v>
      </c>
      <c r="E7" s="5">
        <v>133</v>
      </c>
      <c r="F7" s="5">
        <f aca="true" t="shared" si="0" ref="F7:F17">SUM(D7:E7)</f>
        <v>3035</v>
      </c>
      <c r="G7" s="5">
        <v>45797</v>
      </c>
      <c r="H7" s="5">
        <v>23221</v>
      </c>
      <c r="I7" s="5">
        <f aca="true" t="shared" si="1" ref="I7:I17">SUM(G7:H7)</f>
        <v>69018</v>
      </c>
      <c r="J7" s="7"/>
    </row>
    <row r="8" spans="2:10" ht="12" customHeight="1">
      <c r="B8" s="8"/>
      <c r="C8" s="25" t="s">
        <v>81</v>
      </c>
      <c r="D8" s="5">
        <v>2809</v>
      </c>
      <c r="E8" s="5">
        <v>134</v>
      </c>
      <c r="F8" s="5">
        <f t="shared" si="0"/>
        <v>2943</v>
      </c>
      <c r="G8" s="5">
        <v>46276</v>
      </c>
      <c r="H8" s="5">
        <v>23352</v>
      </c>
      <c r="I8" s="5">
        <f t="shared" si="1"/>
        <v>69628</v>
      </c>
      <c r="J8" s="7"/>
    </row>
    <row r="9" spans="2:10" ht="12" customHeight="1">
      <c r="B9" s="8"/>
      <c r="C9" s="25" t="s">
        <v>82</v>
      </c>
      <c r="D9" s="5">
        <v>2827</v>
      </c>
      <c r="E9" s="5">
        <v>130</v>
      </c>
      <c r="F9" s="5">
        <f t="shared" si="0"/>
        <v>2957</v>
      </c>
      <c r="G9" s="5">
        <v>46854</v>
      </c>
      <c r="H9" s="5">
        <v>23807</v>
      </c>
      <c r="I9" s="5">
        <f t="shared" si="1"/>
        <v>70661</v>
      </c>
      <c r="J9" s="7"/>
    </row>
    <row r="10" spans="2:10" ht="12" customHeight="1">
      <c r="B10" s="8"/>
      <c r="C10" s="25" t="s">
        <v>83</v>
      </c>
      <c r="D10" s="5">
        <v>2809</v>
      </c>
      <c r="E10" s="5">
        <v>130</v>
      </c>
      <c r="F10" s="5">
        <f t="shared" si="0"/>
        <v>2939</v>
      </c>
      <c r="G10" s="5">
        <v>17161</v>
      </c>
      <c r="H10" s="5">
        <v>24037</v>
      </c>
      <c r="I10" s="5">
        <f t="shared" si="1"/>
        <v>41198</v>
      </c>
      <c r="J10" s="7"/>
    </row>
    <row r="11" spans="2:10" ht="12" customHeight="1">
      <c r="B11" s="8"/>
      <c r="C11" s="25" t="s">
        <v>84</v>
      </c>
      <c r="D11" s="5">
        <v>2782</v>
      </c>
      <c r="E11" s="5">
        <v>132</v>
      </c>
      <c r="F11" s="5">
        <f t="shared" si="0"/>
        <v>2914</v>
      </c>
      <c r="G11" s="5">
        <v>46809</v>
      </c>
      <c r="H11" s="5">
        <v>24320</v>
      </c>
      <c r="I11" s="5">
        <f t="shared" si="1"/>
        <v>71129</v>
      </c>
      <c r="J11" s="7"/>
    </row>
    <row r="12" spans="2:10" ht="12" customHeight="1">
      <c r="B12" s="8"/>
      <c r="C12" s="25" t="s">
        <v>85</v>
      </c>
      <c r="D12" s="5">
        <v>2560</v>
      </c>
      <c r="E12" s="5">
        <v>135</v>
      </c>
      <c r="F12" s="5">
        <f t="shared" si="0"/>
        <v>2695</v>
      </c>
      <c r="G12" s="5">
        <v>45041</v>
      </c>
      <c r="H12" s="5">
        <v>23204</v>
      </c>
      <c r="I12" s="5">
        <f t="shared" si="1"/>
        <v>68245</v>
      </c>
      <c r="J12" s="7"/>
    </row>
    <row r="13" spans="2:10" ht="12" customHeight="1">
      <c r="B13" s="8"/>
      <c r="C13" s="25" t="s">
        <v>86</v>
      </c>
      <c r="D13" s="5">
        <v>2680</v>
      </c>
      <c r="E13" s="5">
        <v>134</v>
      </c>
      <c r="F13" s="5">
        <f t="shared" si="0"/>
        <v>2814</v>
      </c>
      <c r="G13" s="5">
        <v>45063</v>
      </c>
      <c r="H13" s="5">
        <v>23301</v>
      </c>
      <c r="I13" s="5">
        <f t="shared" si="1"/>
        <v>68364</v>
      </c>
      <c r="J13" s="7"/>
    </row>
    <row r="14" spans="2:10" ht="12" customHeight="1">
      <c r="B14" s="8"/>
      <c r="C14" s="25" t="s">
        <v>87</v>
      </c>
      <c r="D14" s="5">
        <v>2702</v>
      </c>
      <c r="E14" s="5">
        <v>142</v>
      </c>
      <c r="F14" s="5">
        <f t="shared" si="0"/>
        <v>2844</v>
      </c>
      <c r="G14" s="5">
        <v>45210</v>
      </c>
      <c r="H14" s="5">
        <v>23377</v>
      </c>
      <c r="I14" s="5">
        <f t="shared" si="1"/>
        <v>68587</v>
      </c>
      <c r="J14" s="7"/>
    </row>
    <row r="15" spans="2:10" ht="12" customHeight="1">
      <c r="B15" s="18" t="s">
        <v>41</v>
      </c>
      <c r="C15" s="25" t="s">
        <v>88</v>
      </c>
      <c r="D15" s="5">
        <v>2689</v>
      </c>
      <c r="E15" s="5">
        <v>139</v>
      </c>
      <c r="F15" s="5">
        <f t="shared" si="0"/>
        <v>2828</v>
      </c>
      <c r="G15" s="5">
        <v>44681</v>
      </c>
      <c r="H15" s="5">
        <v>22818</v>
      </c>
      <c r="I15" s="5">
        <f t="shared" si="1"/>
        <v>67499</v>
      </c>
      <c r="J15" s="7"/>
    </row>
    <row r="16" spans="2:10" ht="12" customHeight="1">
      <c r="B16" s="8"/>
      <c r="C16" s="25" t="s">
        <v>89</v>
      </c>
      <c r="D16" s="5">
        <v>2707</v>
      </c>
      <c r="E16" s="5">
        <v>141</v>
      </c>
      <c r="F16" s="5">
        <f t="shared" si="0"/>
        <v>2848</v>
      </c>
      <c r="G16" s="5">
        <v>45146</v>
      </c>
      <c r="H16" s="5">
        <v>22796</v>
      </c>
      <c r="I16" s="5">
        <f t="shared" si="1"/>
        <v>67942</v>
      </c>
      <c r="J16" s="7"/>
    </row>
    <row r="17" spans="2:10" ht="12" customHeight="1">
      <c r="B17" s="8"/>
      <c r="C17" s="25" t="s">
        <v>90</v>
      </c>
      <c r="D17" s="5">
        <v>2747</v>
      </c>
      <c r="E17" s="5">
        <v>145</v>
      </c>
      <c r="F17" s="5">
        <f t="shared" si="0"/>
        <v>2892</v>
      </c>
      <c r="G17" s="5">
        <v>45701</v>
      </c>
      <c r="H17" s="5">
        <v>22992</v>
      </c>
      <c r="I17" s="5">
        <f t="shared" si="1"/>
        <v>68693</v>
      </c>
      <c r="J17" s="7"/>
    </row>
  </sheetData>
  <mergeCells count="3">
    <mergeCell ref="D3:I3"/>
    <mergeCell ref="B5:C5"/>
    <mergeCell ref="B3:C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18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1" customWidth="1"/>
    <col min="3" max="3" width="6.625" style="1" customWidth="1"/>
    <col min="4" max="4" width="10.75390625" style="1" customWidth="1"/>
    <col min="5" max="5" width="13.625" style="1" bestFit="1" customWidth="1"/>
    <col min="6" max="16384" width="9.00390625" style="1" customWidth="1"/>
  </cols>
  <sheetData>
    <row r="1" ht="14.25">
      <c r="B1" s="16" t="s">
        <v>3</v>
      </c>
    </row>
    <row r="2" spans="2:6" ht="12.75">
      <c r="B2" s="9" t="s">
        <v>74</v>
      </c>
      <c r="F2" s="2" t="s">
        <v>7</v>
      </c>
    </row>
    <row r="3" spans="2:5" ht="12" customHeight="1">
      <c r="B3" s="39" t="s">
        <v>39</v>
      </c>
      <c r="C3" s="40"/>
      <c r="D3" s="43" t="s">
        <v>44</v>
      </c>
      <c r="E3" s="45" t="s">
        <v>45</v>
      </c>
    </row>
    <row r="4" spans="2:5" ht="13.5" customHeight="1">
      <c r="B4" s="41"/>
      <c r="C4" s="42"/>
      <c r="D4" s="44"/>
      <c r="E4" s="46" t="s">
        <v>6</v>
      </c>
    </row>
    <row r="5" spans="2:5" ht="12">
      <c r="B5" s="37"/>
      <c r="C5" s="38"/>
      <c r="D5" s="3" t="s">
        <v>75</v>
      </c>
      <c r="E5" s="3" t="s">
        <v>57</v>
      </c>
    </row>
    <row r="6" spans="2:6" ht="12" customHeight="1">
      <c r="B6" s="18" t="s">
        <v>40</v>
      </c>
      <c r="C6" s="25" t="s">
        <v>79</v>
      </c>
      <c r="D6" s="10">
        <v>31364</v>
      </c>
      <c r="E6" s="5">
        <v>22156485</v>
      </c>
      <c r="F6" s="7"/>
    </row>
    <row r="7" spans="2:6" ht="12" customHeight="1">
      <c r="B7" s="8"/>
      <c r="C7" s="25" t="s">
        <v>80</v>
      </c>
      <c r="D7" s="5">
        <v>35740</v>
      </c>
      <c r="E7" s="5">
        <v>24720447</v>
      </c>
      <c r="F7" s="7"/>
    </row>
    <row r="8" spans="2:6" ht="12" customHeight="1">
      <c r="B8" s="8"/>
      <c r="C8" s="25" t="s">
        <v>81</v>
      </c>
      <c r="D8" s="5">
        <v>35986</v>
      </c>
      <c r="E8" s="5">
        <v>24085114</v>
      </c>
      <c r="F8" s="7"/>
    </row>
    <row r="9" spans="2:6" ht="12" customHeight="1">
      <c r="B9" s="8"/>
      <c r="C9" s="25" t="s">
        <v>82</v>
      </c>
      <c r="D9" s="5">
        <v>39634</v>
      </c>
      <c r="E9" s="5">
        <v>26138597</v>
      </c>
      <c r="F9" s="7"/>
    </row>
    <row r="10" spans="2:6" ht="12" customHeight="1">
      <c r="B10" s="8"/>
      <c r="C10" s="25" t="s">
        <v>83</v>
      </c>
      <c r="D10" s="5">
        <v>41077</v>
      </c>
      <c r="E10" s="5">
        <v>26157507</v>
      </c>
      <c r="F10" s="7"/>
    </row>
    <row r="11" spans="2:6" ht="12" customHeight="1">
      <c r="B11" s="8"/>
      <c r="C11" s="25" t="s">
        <v>84</v>
      </c>
      <c r="D11" s="5">
        <v>40277</v>
      </c>
      <c r="E11" s="5">
        <v>27702044</v>
      </c>
      <c r="F11" s="7"/>
    </row>
    <row r="12" spans="2:6" ht="12" customHeight="1">
      <c r="B12" s="8"/>
      <c r="C12" s="25" t="s">
        <v>85</v>
      </c>
      <c r="D12" s="5">
        <v>34557</v>
      </c>
      <c r="E12" s="5">
        <v>25467723</v>
      </c>
      <c r="F12" s="7"/>
    </row>
    <row r="13" spans="2:6" ht="12" customHeight="1">
      <c r="B13" s="8"/>
      <c r="C13" s="25" t="s">
        <v>86</v>
      </c>
      <c r="D13" s="5">
        <v>31818</v>
      </c>
      <c r="E13" s="5">
        <v>23649681</v>
      </c>
      <c r="F13" s="7"/>
    </row>
    <row r="14" spans="2:6" ht="12" customHeight="1">
      <c r="B14" s="8"/>
      <c r="C14" s="25" t="s">
        <v>87</v>
      </c>
      <c r="D14" s="5">
        <v>31734</v>
      </c>
      <c r="E14" s="5">
        <v>23955933</v>
      </c>
      <c r="F14" s="7"/>
    </row>
    <row r="15" spans="2:6" ht="12" customHeight="1">
      <c r="B15" s="18" t="s">
        <v>41</v>
      </c>
      <c r="C15" s="25" t="s">
        <v>88</v>
      </c>
      <c r="D15" s="5">
        <v>38631</v>
      </c>
      <c r="E15" s="5">
        <v>24514390</v>
      </c>
      <c r="F15" s="7"/>
    </row>
    <row r="16" spans="2:6" ht="12" customHeight="1">
      <c r="B16" s="8"/>
      <c r="C16" s="25" t="s">
        <v>89</v>
      </c>
      <c r="D16" s="5">
        <v>35120</v>
      </c>
      <c r="E16" s="5">
        <v>23411826</v>
      </c>
      <c r="F16" s="7"/>
    </row>
    <row r="17" spans="2:6" ht="12" customHeight="1">
      <c r="B17" s="8"/>
      <c r="C17" s="25" t="s">
        <v>90</v>
      </c>
      <c r="D17" s="5">
        <v>36802</v>
      </c>
      <c r="E17" s="5">
        <v>26664608</v>
      </c>
      <c r="F17" s="7"/>
    </row>
    <row r="18" spans="2:6" ht="12" customHeight="1">
      <c r="B18" s="8"/>
      <c r="C18" s="19" t="s">
        <v>6</v>
      </c>
      <c r="D18" s="4">
        <f>SUM(D6:D17)</f>
        <v>432740</v>
      </c>
      <c r="E18" s="4">
        <f>SUM(E6:E17)</f>
        <v>298624355</v>
      </c>
      <c r="F18" s="7"/>
    </row>
  </sheetData>
  <mergeCells count="4">
    <mergeCell ref="B5:C5"/>
    <mergeCell ref="B3:C4"/>
    <mergeCell ref="D3:D4"/>
    <mergeCell ref="E3:E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H20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6.625" style="1" customWidth="1"/>
    <col min="4" max="4" width="6.375" style="1" customWidth="1"/>
    <col min="5" max="5" width="11.50390625" style="1" bestFit="1" customWidth="1"/>
    <col min="6" max="6" width="5.125" style="1" customWidth="1"/>
    <col min="7" max="7" width="10.125" style="1" customWidth="1"/>
    <col min="8" max="8" width="5.00390625" style="1" customWidth="1"/>
    <col min="9" max="9" width="8.50390625" style="1" customWidth="1"/>
    <col min="10" max="10" width="7.625" style="1" customWidth="1"/>
    <col min="11" max="11" width="12.125" style="1" customWidth="1"/>
    <col min="12" max="12" width="4.875" style="1" customWidth="1"/>
    <col min="13" max="13" width="11.125" style="1" customWidth="1"/>
    <col min="14" max="14" width="5.25390625" style="1" customWidth="1"/>
    <col min="15" max="15" width="10.375" style="1" customWidth="1"/>
    <col min="16" max="16" width="5.75390625" style="1" customWidth="1"/>
    <col min="17" max="17" width="11.50390625" style="1" bestFit="1" customWidth="1"/>
    <col min="18" max="18" width="4.625" style="1" customWidth="1"/>
    <col min="19" max="19" width="8.75390625" style="1" customWidth="1"/>
    <col min="20" max="20" width="7.625" style="1" customWidth="1"/>
    <col min="21" max="21" width="9.50390625" style="1" customWidth="1"/>
    <col min="22" max="22" width="4.625" style="1" customWidth="1"/>
    <col min="23" max="23" width="7.625" style="1" customWidth="1"/>
    <col min="24" max="24" width="5.375" style="1" customWidth="1"/>
    <col min="25" max="25" width="7.625" style="1" customWidth="1"/>
    <col min="26" max="26" width="6.625" style="1" customWidth="1"/>
    <col min="27" max="27" width="11.50390625" style="1" bestFit="1" customWidth="1"/>
    <col min="28" max="28" width="6.875" style="1" customWidth="1"/>
    <col min="29" max="29" width="11.50390625" style="1" bestFit="1" customWidth="1"/>
    <col min="30" max="30" width="6.00390625" style="1" customWidth="1"/>
    <col min="31" max="31" width="11.50390625" style="1" bestFit="1" customWidth="1"/>
    <col min="32" max="32" width="7.625" style="1" customWidth="1"/>
    <col min="33" max="33" width="12.50390625" style="1" bestFit="1" customWidth="1"/>
    <col min="34" max="16384" width="9.00390625" style="1" customWidth="1"/>
  </cols>
  <sheetData>
    <row r="1" ht="14.25">
      <c r="B1" s="16" t="s">
        <v>3</v>
      </c>
    </row>
    <row r="2" spans="2:33" ht="12.75">
      <c r="B2" s="9" t="s">
        <v>46</v>
      </c>
      <c r="AG2" s="2" t="s">
        <v>7</v>
      </c>
    </row>
    <row r="3" spans="2:33" ht="12" customHeight="1">
      <c r="B3" s="17"/>
      <c r="C3" s="31" t="s">
        <v>47</v>
      </c>
      <c r="D3" s="47" t="s">
        <v>48</v>
      </c>
      <c r="E3" s="51"/>
      <c r="F3" s="47" t="s">
        <v>49</v>
      </c>
      <c r="G3" s="51"/>
      <c r="H3" s="47" t="s">
        <v>50</v>
      </c>
      <c r="I3" s="51"/>
      <c r="J3" s="47" t="s">
        <v>51</v>
      </c>
      <c r="K3" s="51"/>
      <c r="L3" s="47" t="s">
        <v>52</v>
      </c>
      <c r="M3" s="51"/>
      <c r="N3" s="47" t="s">
        <v>53</v>
      </c>
      <c r="O3" s="51"/>
      <c r="P3" s="47" t="s">
        <v>54</v>
      </c>
      <c r="Q3" s="51"/>
      <c r="R3" s="47" t="s">
        <v>55</v>
      </c>
      <c r="S3" s="51"/>
      <c r="T3" s="47" t="s">
        <v>59</v>
      </c>
      <c r="U3" s="51"/>
      <c r="V3" s="47" t="s">
        <v>60</v>
      </c>
      <c r="W3" s="51"/>
      <c r="X3" s="47" t="s">
        <v>61</v>
      </c>
      <c r="Y3" s="51"/>
      <c r="Z3" s="47" t="s">
        <v>62</v>
      </c>
      <c r="AA3" s="51"/>
      <c r="AB3" s="47" t="s">
        <v>63</v>
      </c>
      <c r="AC3" s="51"/>
      <c r="AD3" s="47" t="s">
        <v>64</v>
      </c>
      <c r="AE3" s="51"/>
      <c r="AF3" s="47" t="s">
        <v>65</v>
      </c>
      <c r="AG3" s="51"/>
    </row>
    <row r="4" spans="2:33" ht="12" customHeight="1">
      <c r="B4" s="20"/>
      <c r="C4" s="21"/>
      <c r="D4" s="48"/>
      <c r="E4" s="52"/>
      <c r="F4" s="48"/>
      <c r="G4" s="52"/>
      <c r="H4" s="48"/>
      <c r="I4" s="52"/>
      <c r="J4" s="48"/>
      <c r="K4" s="52"/>
      <c r="L4" s="48"/>
      <c r="M4" s="52"/>
      <c r="N4" s="48"/>
      <c r="O4" s="52"/>
      <c r="P4" s="48"/>
      <c r="Q4" s="52"/>
      <c r="R4" s="48"/>
      <c r="S4" s="52"/>
      <c r="T4" s="48"/>
      <c r="U4" s="52"/>
      <c r="V4" s="48"/>
      <c r="W4" s="52"/>
      <c r="X4" s="48"/>
      <c r="Y4" s="52"/>
      <c r="Z4" s="48"/>
      <c r="AA4" s="52"/>
      <c r="AB4" s="48"/>
      <c r="AC4" s="52"/>
      <c r="AD4" s="48"/>
      <c r="AE4" s="52"/>
      <c r="AF4" s="48"/>
      <c r="AG4" s="52"/>
    </row>
    <row r="5" spans="2:33" ht="12" customHeight="1">
      <c r="B5" s="20"/>
      <c r="C5" s="32" t="s">
        <v>92</v>
      </c>
      <c r="D5" s="47" t="s">
        <v>44</v>
      </c>
      <c r="E5" s="49" t="s">
        <v>45</v>
      </c>
      <c r="F5" s="47" t="s">
        <v>44</v>
      </c>
      <c r="G5" s="49" t="s">
        <v>45</v>
      </c>
      <c r="H5" s="47" t="s">
        <v>44</v>
      </c>
      <c r="I5" s="49" t="s">
        <v>45</v>
      </c>
      <c r="J5" s="47" t="s">
        <v>44</v>
      </c>
      <c r="K5" s="49" t="s">
        <v>45</v>
      </c>
      <c r="L5" s="47" t="s">
        <v>44</v>
      </c>
      <c r="M5" s="49" t="s">
        <v>45</v>
      </c>
      <c r="N5" s="47" t="s">
        <v>44</v>
      </c>
      <c r="O5" s="49" t="s">
        <v>45</v>
      </c>
      <c r="P5" s="47" t="s">
        <v>44</v>
      </c>
      <c r="Q5" s="49" t="s">
        <v>45</v>
      </c>
      <c r="R5" s="47" t="s">
        <v>44</v>
      </c>
      <c r="S5" s="49" t="s">
        <v>45</v>
      </c>
      <c r="T5" s="47" t="s">
        <v>44</v>
      </c>
      <c r="U5" s="49" t="s">
        <v>45</v>
      </c>
      <c r="V5" s="47" t="s">
        <v>44</v>
      </c>
      <c r="W5" s="49" t="s">
        <v>45</v>
      </c>
      <c r="X5" s="47" t="s">
        <v>44</v>
      </c>
      <c r="Y5" s="49" t="s">
        <v>45</v>
      </c>
      <c r="Z5" s="47" t="s">
        <v>44</v>
      </c>
      <c r="AA5" s="49" t="s">
        <v>45</v>
      </c>
      <c r="AB5" s="47" t="s">
        <v>44</v>
      </c>
      <c r="AC5" s="49" t="s">
        <v>45</v>
      </c>
      <c r="AD5" s="47" t="s">
        <v>44</v>
      </c>
      <c r="AE5" s="49" t="s">
        <v>45</v>
      </c>
      <c r="AF5" s="47" t="s">
        <v>44</v>
      </c>
      <c r="AG5" s="49" t="s">
        <v>45</v>
      </c>
    </row>
    <row r="6" spans="2:33" ht="13.5" customHeight="1">
      <c r="B6" s="22" t="s">
        <v>39</v>
      </c>
      <c r="C6" s="23"/>
      <c r="D6" s="48"/>
      <c r="E6" s="50"/>
      <c r="F6" s="48"/>
      <c r="G6" s="50"/>
      <c r="H6" s="48"/>
      <c r="I6" s="50"/>
      <c r="J6" s="48"/>
      <c r="K6" s="50"/>
      <c r="L6" s="48"/>
      <c r="M6" s="50"/>
      <c r="N6" s="48"/>
      <c r="O6" s="50"/>
      <c r="P6" s="48"/>
      <c r="Q6" s="50"/>
      <c r="R6" s="48"/>
      <c r="S6" s="50"/>
      <c r="T6" s="48"/>
      <c r="U6" s="50"/>
      <c r="V6" s="48"/>
      <c r="W6" s="50"/>
      <c r="X6" s="48"/>
      <c r="Y6" s="50"/>
      <c r="Z6" s="48"/>
      <c r="AA6" s="50"/>
      <c r="AB6" s="48"/>
      <c r="AC6" s="50"/>
      <c r="AD6" s="48"/>
      <c r="AE6" s="50"/>
      <c r="AF6" s="48"/>
      <c r="AG6" s="50"/>
    </row>
    <row r="7" spans="2:33" ht="12">
      <c r="B7" s="37"/>
      <c r="C7" s="38"/>
      <c r="D7" s="3" t="s">
        <v>56</v>
      </c>
      <c r="E7" s="3" t="s">
        <v>57</v>
      </c>
      <c r="F7" s="3" t="s">
        <v>56</v>
      </c>
      <c r="G7" s="3" t="s">
        <v>57</v>
      </c>
      <c r="H7" s="3" t="s">
        <v>56</v>
      </c>
      <c r="I7" s="3" t="s">
        <v>57</v>
      </c>
      <c r="J7" s="3" t="s">
        <v>56</v>
      </c>
      <c r="K7" s="3" t="s">
        <v>57</v>
      </c>
      <c r="L7" s="3" t="s">
        <v>56</v>
      </c>
      <c r="M7" s="3" t="s">
        <v>57</v>
      </c>
      <c r="N7" s="3" t="s">
        <v>56</v>
      </c>
      <c r="O7" s="3" t="s">
        <v>57</v>
      </c>
      <c r="P7" s="3" t="s">
        <v>56</v>
      </c>
      <c r="Q7" s="3" t="s">
        <v>57</v>
      </c>
      <c r="R7" s="3" t="s">
        <v>56</v>
      </c>
      <c r="S7" s="3" t="s">
        <v>57</v>
      </c>
      <c r="T7" s="3" t="s">
        <v>56</v>
      </c>
      <c r="U7" s="3" t="s">
        <v>57</v>
      </c>
      <c r="V7" s="3" t="s">
        <v>56</v>
      </c>
      <c r="W7" s="3" t="s">
        <v>57</v>
      </c>
      <c r="X7" s="3" t="s">
        <v>56</v>
      </c>
      <c r="Y7" s="3" t="s">
        <v>57</v>
      </c>
      <c r="Z7" s="3" t="s">
        <v>56</v>
      </c>
      <c r="AA7" s="3" t="s">
        <v>57</v>
      </c>
      <c r="AB7" s="3" t="s">
        <v>56</v>
      </c>
      <c r="AC7" s="3" t="s">
        <v>57</v>
      </c>
      <c r="AD7" s="3" t="s">
        <v>56</v>
      </c>
      <c r="AE7" s="3" t="s">
        <v>57</v>
      </c>
      <c r="AF7" s="3" t="s">
        <v>56</v>
      </c>
      <c r="AG7" s="3" t="s">
        <v>57</v>
      </c>
    </row>
    <row r="8" spans="2:34" ht="12" customHeight="1">
      <c r="B8" s="18" t="s">
        <v>40</v>
      </c>
      <c r="C8" s="25" t="s">
        <v>79</v>
      </c>
      <c r="D8" s="10">
        <v>248</v>
      </c>
      <c r="E8" s="10">
        <v>150486</v>
      </c>
      <c r="F8" s="10">
        <v>5</v>
      </c>
      <c r="G8" s="10">
        <v>7618</v>
      </c>
      <c r="H8" s="5" t="s">
        <v>78</v>
      </c>
      <c r="I8" s="5" t="s">
        <v>78</v>
      </c>
      <c r="J8" s="10">
        <v>592</v>
      </c>
      <c r="K8" s="10">
        <v>1527267</v>
      </c>
      <c r="L8" s="10">
        <v>17</v>
      </c>
      <c r="M8" s="10">
        <v>125500</v>
      </c>
      <c r="N8" s="10">
        <v>26</v>
      </c>
      <c r="O8" s="10">
        <v>63000</v>
      </c>
      <c r="P8" s="10">
        <v>36</v>
      </c>
      <c r="Q8" s="5">
        <v>124862</v>
      </c>
      <c r="R8" s="5">
        <v>39</v>
      </c>
      <c r="S8" s="5">
        <v>42000</v>
      </c>
      <c r="T8" s="5">
        <v>105</v>
      </c>
      <c r="U8" s="5">
        <v>31334</v>
      </c>
      <c r="V8" s="5">
        <v>16</v>
      </c>
      <c r="W8" s="5">
        <v>64182</v>
      </c>
      <c r="X8" s="5" t="s">
        <v>78</v>
      </c>
      <c r="Y8" s="5" t="s">
        <v>78</v>
      </c>
      <c r="Z8" s="5">
        <v>346</v>
      </c>
      <c r="AA8" s="5">
        <v>346000</v>
      </c>
      <c r="AB8" s="5">
        <v>254</v>
      </c>
      <c r="AC8" s="5">
        <v>262000</v>
      </c>
      <c r="AD8" s="5">
        <v>78</v>
      </c>
      <c r="AE8" s="5">
        <v>156000</v>
      </c>
      <c r="AF8" s="5">
        <v>1762</v>
      </c>
      <c r="AG8" s="5">
        <v>2900249</v>
      </c>
      <c r="AH8" s="7"/>
    </row>
    <row r="9" spans="2:34" ht="12" customHeight="1">
      <c r="B9" s="8"/>
      <c r="C9" s="25" t="s">
        <v>80</v>
      </c>
      <c r="D9" s="5">
        <v>203</v>
      </c>
      <c r="E9" s="5">
        <v>129652</v>
      </c>
      <c r="F9" s="5">
        <v>5</v>
      </c>
      <c r="G9" s="5">
        <v>21175</v>
      </c>
      <c r="H9" s="5" t="s">
        <v>78</v>
      </c>
      <c r="I9" s="5" t="s">
        <v>78</v>
      </c>
      <c r="J9" s="5">
        <v>799</v>
      </c>
      <c r="K9" s="5">
        <v>2373839</v>
      </c>
      <c r="L9" s="5">
        <v>17</v>
      </c>
      <c r="M9" s="5">
        <v>112000</v>
      </c>
      <c r="N9" s="5">
        <v>28</v>
      </c>
      <c r="O9" s="5">
        <v>70125</v>
      </c>
      <c r="P9" s="5">
        <v>34</v>
      </c>
      <c r="Q9" s="5">
        <v>167543</v>
      </c>
      <c r="R9" s="5">
        <v>93</v>
      </c>
      <c r="S9" s="5">
        <v>91200</v>
      </c>
      <c r="T9" s="5">
        <v>113</v>
      </c>
      <c r="U9" s="5">
        <v>45043</v>
      </c>
      <c r="V9" s="5">
        <v>3</v>
      </c>
      <c r="W9" s="5">
        <v>5025</v>
      </c>
      <c r="X9" s="5" t="s">
        <v>78</v>
      </c>
      <c r="Y9" s="5" t="s">
        <v>78</v>
      </c>
      <c r="Z9" s="5">
        <v>318</v>
      </c>
      <c r="AA9" s="5">
        <v>318000</v>
      </c>
      <c r="AB9" s="5">
        <v>268</v>
      </c>
      <c r="AC9" s="5">
        <v>275600</v>
      </c>
      <c r="AD9" s="5">
        <v>60</v>
      </c>
      <c r="AE9" s="5">
        <v>120000</v>
      </c>
      <c r="AF9" s="5">
        <v>1941</v>
      </c>
      <c r="AG9" s="5">
        <v>3729202</v>
      </c>
      <c r="AH9" s="7"/>
    </row>
    <row r="10" spans="2:34" ht="12" customHeight="1">
      <c r="B10" s="8"/>
      <c r="C10" s="25" t="s">
        <v>81</v>
      </c>
      <c r="D10" s="5">
        <v>187</v>
      </c>
      <c r="E10" s="5">
        <v>115229</v>
      </c>
      <c r="F10" s="5" t="s">
        <v>78</v>
      </c>
      <c r="G10" s="5" t="s">
        <v>78</v>
      </c>
      <c r="H10" s="5">
        <v>1</v>
      </c>
      <c r="I10" s="5">
        <v>3220</v>
      </c>
      <c r="J10" s="5">
        <v>956</v>
      </c>
      <c r="K10" s="5">
        <v>3173091</v>
      </c>
      <c r="L10" s="5">
        <v>24</v>
      </c>
      <c r="M10" s="5">
        <v>251000</v>
      </c>
      <c r="N10" s="5">
        <v>34</v>
      </c>
      <c r="O10" s="5">
        <v>66875</v>
      </c>
      <c r="P10" s="5">
        <v>45</v>
      </c>
      <c r="Q10" s="5">
        <v>192190</v>
      </c>
      <c r="R10" s="5">
        <v>9</v>
      </c>
      <c r="S10" s="5">
        <v>9200</v>
      </c>
      <c r="T10" s="5">
        <v>134</v>
      </c>
      <c r="U10" s="5">
        <v>42378</v>
      </c>
      <c r="V10" s="5">
        <v>2</v>
      </c>
      <c r="W10" s="5">
        <v>4830</v>
      </c>
      <c r="X10" s="5" t="s">
        <v>78</v>
      </c>
      <c r="Y10" s="5" t="s">
        <v>78</v>
      </c>
      <c r="Z10" s="5">
        <v>240</v>
      </c>
      <c r="AA10" s="5">
        <v>240000</v>
      </c>
      <c r="AB10" s="5">
        <v>269</v>
      </c>
      <c r="AC10" s="5">
        <v>239600</v>
      </c>
      <c r="AD10" s="5">
        <v>62</v>
      </c>
      <c r="AE10" s="5">
        <v>124000</v>
      </c>
      <c r="AF10" s="5">
        <v>1963</v>
      </c>
      <c r="AG10" s="5">
        <v>4461613</v>
      </c>
      <c r="AH10" s="7"/>
    </row>
    <row r="11" spans="2:34" ht="12" customHeight="1">
      <c r="B11" s="8"/>
      <c r="C11" s="25" t="s">
        <v>82</v>
      </c>
      <c r="D11" s="5">
        <v>325</v>
      </c>
      <c r="E11" s="5">
        <v>161036</v>
      </c>
      <c r="F11" s="5">
        <v>11</v>
      </c>
      <c r="G11" s="5">
        <v>48450</v>
      </c>
      <c r="H11" s="5">
        <v>2</v>
      </c>
      <c r="I11" s="5">
        <v>2040</v>
      </c>
      <c r="J11" s="5">
        <v>796</v>
      </c>
      <c r="K11" s="5">
        <v>2794252</v>
      </c>
      <c r="L11" s="5">
        <v>18</v>
      </c>
      <c r="M11" s="5">
        <v>122800</v>
      </c>
      <c r="N11" s="5">
        <v>38</v>
      </c>
      <c r="O11" s="5">
        <v>80250</v>
      </c>
      <c r="P11" s="5">
        <v>36</v>
      </c>
      <c r="Q11" s="5">
        <v>124050</v>
      </c>
      <c r="R11" s="5">
        <v>32</v>
      </c>
      <c r="S11" s="5">
        <v>36000</v>
      </c>
      <c r="T11" s="5">
        <v>169</v>
      </c>
      <c r="U11" s="5">
        <v>65145</v>
      </c>
      <c r="V11" s="5">
        <v>6</v>
      </c>
      <c r="W11" s="5">
        <v>6438</v>
      </c>
      <c r="X11" s="5">
        <v>1</v>
      </c>
      <c r="Y11" s="5">
        <v>1530</v>
      </c>
      <c r="Z11" s="5">
        <v>347</v>
      </c>
      <c r="AA11" s="5">
        <v>347000</v>
      </c>
      <c r="AB11" s="5">
        <v>397</v>
      </c>
      <c r="AC11" s="5">
        <v>430600</v>
      </c>
      <c r="AD11" s="5">
        <v>87</v>
      </c>
      <c r="AE11" s="5">
        <v>174000</v>
      </c>
      <c r="AF11" s="5">
        <v>2265</v>
      </c>
      <c r="AG11" s="5">
        <v>4393591</v>
      </c>
      <c r="AH11" s="7"/>
    </row>
    <row r="12" spans="2:34" ht="12" customHeight="1">
      <c r="B12" s="8"/>
      <c r="C12" s="25" t="s">
        <v>83</v>
      </c>
      <c r="D12" s="5">
        <v>251</v>
      </c>
      <c r="E12" s="5">
        <v>132556</v>
      </c>
      <c r="F12" s="5">
        <v>7</v>
      </c>
      <c r="G12" s="5">
        <v>28280</v>
      </c>
      <c r="H12" s="5">
        <v>2</v>
      </c>
      <c r="I12" s="5">
        <v>6120</v>
      </c>
      <c r="J12" s="5">
        <v>864</v>
      </c>
      <c r="K12" s="5">
        <v>2743555</v>
      </c>
      <c r="L12" s="5">
        <v>30</v>
      </c>
      <c r="M12" s="5">
        <v>211500</v>
      </c>
      <c r="N12" s="5">
        <v>36</v>
      </c>
      <c r="O12" s="5">
        <v>80625</v>
      </c>
      <c r="P12" s="5">
        <v>52</v>
      </c>
      <c r="Q12" s="5">
        <v>181888</v>
      </c>
      <c r="R12" s="5">
        <v>33</v>
      </c>
      <c r="S12" s="5">
        <v>35200</v>
      </c>
      <c r="T12" s="5">
        <v>99</v>
      </c>
      <c r="U12" s="5">
        <v>32243</v>
      </c>
      <c r="V12" s="5">
        <v>1</v>
      </c>
      <c r="W12" s="5">
        <v>1610</v>
      </c>
      <c r="X12" s="5" t="s">
        <v>78</v>
      </c>
      <c r="Y12" s="5" t="s">
        <v>78</v>
      </c>
      <c r="Z12" s="5">
        <v>391</v>
      </c>
      <c r="AA12" s="5">
        <v>391000</v>
      </c>
      <c r="AB12" s="5">
        <v>436</v>
      </c>
      <c r="AC12" s="5">
        <v>679400</v>
      </c>
      <c r="AD12" s="5">
        <v>93</v>
      </c>
      <c r="AE12" s="5">
        <v>186000</v>
      </c>
      <c r="AF12" s="5">
        <v>2295</v>
      </c>
      <c r="AG12" s="5">
        <v>4709977</v>
      </c>
      <c r="AH12" s="7"/>
    </row>
    <row r="13" spans="2:34" ht="12" customHeight="1">
      <c r="B13" s="8"/>
      <c r="C13" s="25" t="s">
        <v>84</v>
      </c>
      <c r="D13" s="5">
        <v>347</v>
      </c>
      <c r="E13" s="5">
        <v>167549</v>
      </c>
      <c r="F13" s="5">
        <v>12</v>
      </c>
      <c r="G13" s="5">
        <v>44765</v>
      </c>
      <c r="H13" s="5" t="s">
        <v>78</v>
      </c>
      <c r="I13" s="5" t="s">
        <v>78</v>
      </c>
      <c r="J13" s="5">
        <v>820</v>
      </c>
      <c r="K13" s="5">
        <v>2601747</v>
      </c>
      <c r="L13" s="5">
        <v>16</v>
      </c>
      <c r="M13" s="5">
        <v>121000</v>
      </c>
      <c r="N13" s="5">
        <v>12</v>
      </c>
      <c r="O13" s="5">
        <v>27500</v>
      </c>
      <c r="P13" s="5">
        <v>32</v>
      </c>
      <c r="Q13" s="5">
        <v>109648</v>
      </c>
      <c r="R13" s="5">
        <v>5</v>
      </c>
      <c r="S13" s="5">
        <v>5000</v>
      </c>
      <c r="T13" s="5">
        <v>211</v>
      </c>
      <c r="U13" s="5">
        <v>89202</v>
      </c>
      <c r="V13" s="5" t="s">
        <v>78</v>
      </c>
      <c r="W13" s="5" t="s">
        <v>78</v>
      </c>
      <c r="X13" s="5" t="s">
        <v>78</v>
      </c>
      <c r="Y13" s="5" t="s">
        <v>78</v>
      </c>
      <c r="Z13" s="5">
        <v>109</v>
      </c>
      <c r="AA13" s="5">
        <v>109000</v>
      </c>
      <c r="AB13" s="5">
        <v>132</v>
      </c>
      <c r="AC13" s="5">
        <v>147000</v>
      </c>
      <c r="AD13" s="5">
        <v>25</v>
      </c>
      <c r="AE13" s="5">
        <v>50000</v>
      </c>
      <c r="AF13" s="5">
        <v>1721</v>
      </c>
      <c r="AG13" s="5">
        <v>3472411</v>
      </c>
      <c r="AH13" s="7"/>
    </row>
    <row r="14" spans="2:34" ht="12" customHeight="1">
      <c r="B14" s="8"/>
      <c r="C14" s="25" t="s">
        <v>85</v>
      </c>
      <c r="D14" s="5">
        <v>445</v>
      </c>
      <c r="E14" s="5">
        <v>225326</v>
      </c>
      <c r="F14" s="5">
        <v>7</v>
      </c>
      <c r="G14" s="5">
        <v>22770</v>
      </c>
      <c r="H14" s="5" t="s">
        <v>78</v>
      </c>
      <c r="I14" s="5" t="s">
        <v>78</v>
      </c>
      <c r="J14" s="5">
        <v>1146</v>
      </c>
      <c r="K14" s="5">
        <v>3753238</v>
      </c>
      <c r="L14" s="5">
        <v>20</v>
      </c>
      <c r="M14" s="5">
        <v>160500</v>
      </c>
      <c r="N14" s="5">
        <v>56</v>
      </c>
      <c r="O14" s="5">
        <v>121500</v>
      </c>
      <c r="P14" s="5">
        <v>65</v>
      </c>
      <c r="Q14" s="5">
        <v>245133</v>
      </c>
      <c r="R14" s="5">
        <v>23</v>
      </c>
      <c r="S14" s="5">
        <v>26620</v>
      </c>
      <c r="T14" s="5">
        <v>233</v>
      </c>
      <c r="U14" s="5">
        <v>61371</v>
      </c>
      <c r="V14" s="5" t="s">
        <v>78</v>
      </c>
      <c r="W14" s="5" t="s">
        <v>78</v>
      </c>
      <c r="X14" s="5" t="s">
        <v>78</v>
      </c>
      <c r="Y14" s="5" t="s">
        <v>78</v>
      </c>
      <c r="Z14" s="5">
        <v>434</v>
      </c>
      <c r="AA14" s="5">
        <v>436000</v>
      </c>
      <c r="AB14" s="5">
        <v>408</v>
      </c>
      <c r="AC14" s="5">
        <v>451600</v>
      </c>
      <c r="AD14" s="5">
        <v>69</v>
      </c>
      <c r="AE14" s="5">
        <v>138000</v>
      </c>
      <c r="AF14" s="5">
        <v>2906</v>
      </c>
      <c r="AG14" s="5">
        <v>5642058</v>
      </c>
      <c r="AH14" s="7"/>
    </row>
    <row r="15" spans="2:34" ht="12" customHeight="1">
      <c r="B15" s="8"/>
      <c r="C15" s="25" t="s">
        <v>86</v>
      </c>
      <c r="D15" s="5">
        <v>209</v>
      </c>
      <c r="E15" s="5">
        <v>134593</v>
      </c>
      <c r="F15" s="5">
        <v>11</v>
      </c>
      <c r="G15" s="5">
        <v>42970</v>
      </c>
      <c r="H15" s="5" t="s">
        <v>78</v>
      </c>
      <c r="I15" s="5" t="s">
        <v>78</v>
      </c>
      <c r="J15" s="5">
        <v>806</v>
      </c>
      <c r="K15" s="5">
        <v>2555212</v>
      </c>
      <c r="L15" s="5">
        <v>17</v>
      </c>
      <c r="M15" s="5">
        <v>139500</v>
      </c>
      <c r="N15" s="5">
        <v>47</v>
      </c>
      <c r="O15" s="5">
        <v>109000</v>
      </c>
      <c r="P15" s="5">
        <v>48</v>
      </c>
      <c r="Q15" s="5">
        <v>180929</v>
      </c>
      <c r="R15" s="5">
        <v>17</v>
      </c>
      <c r="S15" s="5">
        <v>17600</v>
      </c>
      <c r="T15" s="5">
        <v>116</v>
      </c>
      <c r="U15" s="5">
        <v>37574</v>
      </c>
      <c r="V15" s="5">
        <v>1</v>
      </c>
      <c r="W15" s="5">
        <v>345</v>
      </c>
      <c r="X15" s="5">
        <v>2</v>
      </c>
      <c r="Y15" s="5">
        <v>3060</v>
      </c>
      <c r="Z15" s="5">
        <v>294</v>
      </c>
      <c r="AA15" s="5">
        <v>295000</v>
      </c>
      <c r="AB15" s="5">
        <v>258</v>
      </c>
      <c r="AC15" s="5">
        <v>275400</v>
      </c>
      <c r="AD15" s="5">
        <v>48</v>
      </c>
      <c r="AE15" s="5">
        <v>96000</v>
      </c>
      <c r="AF15" s="5">
        <v>1874</v>
      </c>
      <c r="AG15" s="5">
        <v>3887183</v>
      </c>
      <c r="AH15" s="7"/>
    </row>
    <row r="16" spans="2:34" ht="12" customHeight="1">
      <c r="B16" s="8"/>
      <c r="C16" s="25" t="s">
        <v>87</v>
      </c>
      <c r="D16" s="5">
        <v>461</v>
      </c>
      <c r="E16" s="5">
        <v>229536</v>
      </c>
      <c r="F16" s="5">
        <v>4</v>
      </c>
      <c r="G16" s="5">
        <v>20000</v>
      </c>
      <c r="H16" s="5">
        <v>1</v>
      </c>
      <c r="I16" s="5">
        <v>3060</v>
      </c>
      <c r="J16" s="5">
        <v>1688</v>
      </c>
      <c r="K16" s="5">
        <v>5949184</v>
      </c>
      <c r="L16" s="5">
        <v>13</v>
      </c>
      <c r="M16" s="5">
        <v>119000</v>
      </c>
      <c r="N16" s="5">
        <v>30</v>
      </c>
      <c r="O16" s="5">
        <v>67375</v>
      </c>
      <c r="P16" s="5">
        <v>42</v>
      </c>
      <c r="Q16" s="5">
        <v>153094</v>
      </c>
      <c r="R16" s="5">
        <v>20</v>
      </c>
      <c r="S16" s="5">
        <v>18200</v>
      </c>
      <c r="T16" s="5">
        <v>312</v>
      </c>
      <c r="U16" s="5">
        <v>90836</v>
      </c>
      <c r="V16" s="5" t="s">
        <v>78</v>
      </c>
      <c r="W16" s="5" t="s">
        <v>78</v>
      </c>
      <c r="X16" s="5">
        <v>1</v>
      </c>
      <c r="Y16" s="5">
        <v>1530</v>
      </c>
      <c r="Z16" s="5">
        <v>247</v>
      </c>
      <c r="AA16" s="5">
        <v>247000</v>
      </c>
      <c r="AB16" s="5">
        <v>255</v>
      </c>
      <c r="AC16" s="5">
        <v>265600</v>
      </c>
      <c r="AD16" s="5">
        <v>48</v>
      </c>
      <c r="AE16" s="5">
        <v>96000</v>
      </c>
      <c r="AF16" s="5">
        <v>3122</v>
      </c>
      <c r="AG16" s="5">
        <v>7260415</v>
      </c>
      <c r="AH16" s="7"/>
    </row>
    <row r="17" spans="2:34" ht="12" customHeight="1">
      <c r="B17" s="18" t="s">
        <v>41</v>
      </c>
      <c r="C17" s="25" t="s">
        <v>88</v>
      </c>
      <c r="D17" s="5">
        <v>273</v>
      </c>
      <c r="E17" s="5">
        <v>136558</v>
      </c>
      <c r="F17" s="5">
        <v>1</v>
      </c>
      <c r="G17" s="5">
        <v>4600</v>
      </c>
      <c r="H17" s="5">
        <v>3</v>
      </c>
      <c r="I17" s="5">
        <v>8075</v>
      </c>
      <c r="J17" s="5">
        <v>786</v>
      </c>
      <c r="K17" s="5">
        <v>2734103</v>
      </c>
      <c r="L17" s="5">
        <v>21</v>
      </c>
      <c r="M17" s="5">
        <v>99900</v>
      </c>
      <c r="N17" s="5">
        <v>46</v>
      </c>
      <c r="O17" s="5">
        <v>92500</v>
      </c>
      <c r="P17" s="5">
        <v>47</v>
      </c>
      <c r="Q17" s="5">
        <v>178558</v>
      </c>
      <c r="R17" s="5">
        <v>25</v>
      </c>
      <c r="S17" s="5">
        <v>23600</v>
      </c>
      <c r="T17" s="5">
        <v>154</v>
      </c>
      <c r="U17" s="5">
        <v>66773</v>
      </c>
      <c r="V17" s="5" t="s">
        <v>78</v>
      </c>
      <c r="W17" s="5" t="s">
        <v>78</v>
      </c>
      <c r="X17" s="5">
        <v>2</v>
      </c>
      <c r="Y17" s="5">
        <v>2701</v>
      </c>
      <c r="Z17" s="5">
        <v>321</v>
      </c>
      <c r="AA17" s="5">
        <v>321000</v>
      </c>
      <c r="AB17" s="5">
        <v>293</v>
      </c>
      <c r="AC17" s="5">
        <v>305600</v>
      </c>
      <c r="AD17" s="5">
        <v>62</v>
      </c>
      <c r="AE17" s="5">
        <v>124000</v>
      </c>
      <c r="AF17" s="5">
        <v>2034</v>
      </c>
      <c r="AG17" s="5">
        <v>4097968</v>
      </c>
      <c r="AH17" s="7"/>
    </row>
    <row r="18" spans="2:34" ht="12" customHeight="1">
      <c r="B18" s="8"/>
      <c r="C18" s="25" t="s">
        <v>89</v>
      </c>
      <c r="D18" s="5">
        <v>188</v>
      </c>
      <c r="E18" s="5">
        <v>113129</v>
      </c>
      <c r="F18" s="5">
        <v>3</v>
      </c>
      <c r="G18" s="5">
        <v>7830</v>
      </c>
      <c r="H18" s="5" t="s">
        <v>78</v>
      </c>
      <c r="I18" s="5" t="s">
        <v>78</v>
      </c>
      <c r="J18" s="5">
        <v>971</v>
      </c>
      <c r="K18" s="5">
        <v>3065981</v>
      </c>
      <c r="L18" s="5">
        <v>16</v>
      </c>
      <c r="M18" s="5">
        <v>118000</v>
      </c>
      <c r="N18" s="5">
        <v>36</v>
      </c>
      <c r="O18" s="5">
        <v>75625</v>
      </c>
      <c r="P18" s="5">
        <v>62</v>
      </c>
      <c r="Q18" s="5">
        <v>205431</v>
      </c>
      <c r="R18" s="5">
        <v>26</v>
      </c>
      <c r="S18" s="5">
        <v>27800</v>
      </c>
      <c r="T18" s="5">
        <v>119</v>
      </c>
      <c r="U18" s="5">
        <v>29992</v>
      </c>
      <c r="V18" s="5" t="s">
        <v>78</v>
      </c>
      <c r="W18" s="5" t="s">
        <v>78</v>
      </c>
      <c r="X18" s="5" t="s">
        <v>78</v>
      </c>
      <c r="Y18" s="5" t="s">
        <v>78</v>
      </c>
      <c r="Z18" s="5">
        <v>349</v>
      </c>
      <c r="AA18" s="5">
        <v>349000</v>
      </c>
      <c r="AB18" s="5">
        <v>318</v>
      </c>
      <c r="AC18" s="5">
        <v>339400</v>
      </c>
      <c r="AD18" s="5">
        <v>77</v>
      </c>
      <c r="AE18" s="5">
        <v>154000</v>
      </c>
      <c r="AF18" s="5">
        <v>2165</v>
      </c>
      <c r="AG18" s="5">
        <v>4486188</v>
      </c>
      <c r="AH18" s="7"/>
    </row>
    <row r="19" spans="2:34" ht="12" customHeight="1">
      <c r="B19" s="8"/>
      <c r="C19" s="25" t="s">
        <v>90</v>
      </c>
      <c r="D19" s="5">
        <v>272</v>
      </c>
      <c r="E19" s="5">
        <v>164736</v>
      </c>
      <c r="F19" s="5">
        <v>11</v>
      </c>
      <c r="G19" s="5">
        <v>32230</v>
      </c>
      <c r="H19" s="5">
        <v>1</v>
      </c>
      <c r="I19" s="5">
        <v>1580</v>
      </c>
      <c r="J19" s="5">
        <v>836</v>
      </c>
      <c r="K19" s="5">
        <v>2789931</v>
      </c>
      <c r="L19" s="5">
        <v>11</v>
      </c>
      <c r="M19" s="5">
        <v>92000</v>
      </c>
      <c r="N19" s="5">
        <v>40</v>
      </c>
      <c r="O19" s="5">
        <v>96000</v>
      </c>
      <c r="P19" s="5">
        <v>45</v>
      </c>
      <c r="Q19" s="5">
        <v>164512</v>
      </c>
      <c r="R19" s="5">
        <v>11</v>
      </c>
      <c r="S19" s="5">
        <v>11200</v>
      </c>
      <c r="T19" s="5">
        <v>126</v>
      </c>
      <c r="U19" s="5">
        <v>47314</v>
      </c>
      <c r="V19" s="5">
        <v>3</v>
      </c>
      <c r="W19" s="5">
        <v>5355</v>
      </c>
      <c r="X19" s="5" t="s">
        <v>78</v>
      </c>
      <c r="Y19" s="5" t="s">
        <v>78</v>
      </c>
      <c r="Z19" s="5">
        <v>253</v>
      </c>
      <c r="AA19" s="5">
        <v>253000</v>
      </c>
      <c r="AB19" s="5">
        <v>259</v>
      </c>
      <c r="AC19" s="5">
        <v>277400</v>
      </c>
      <c r="AD19" s="5">
        <v>55</v>
      </c>
      <c r="AE19" s="5">
        <v>110000</v>
      </c>
      <c r="AF19" s="5">
        <v>1923</v>
      </c>
      <c r="AG19" s="5">
        <v>4045258</v>
      </c>
      <c r="AH19" s="7"/>
    </row>
    <row r="20" spans="2:34" ht="12" customHeight="1">
      <c r="B20" s="12" t="s">
        <v>6</v>
      </c>
      <c r="C20" s="24" t="s">
        <v>58</v>
      </c>
      <c r="D20" s="4">
        <f aca="true" t="shared" si="0" ref="D20:AG20">SUM(D8:D19)</f>
        <v>3409</v>
      </c>
      <c r="E20" s="4">
        <f t="shared" si="0"/>
        <v>1860386</v>
      </c>
      <c r="F20" s="4">
        <f t="shared" si="0"/>
        <v>77</v>
      </c>
      <c r="G20" s="4">
        <f t="shared" si="0"/>
        <v>280688</v>
      </c>
      <c r="H20" s="4">
        <f t="shared" si="0"/>
        <v>10</v>
      </c>
      <c r="I20" s="4">
        <f t="shared" si="0"/>
        <v>24095</v>
      </c>
      <c r="J20" s="4">
        <f t="shared" si="0"/>
        <v>11060</v>
      </c>
      <c r="K20" s="4">
        <f t="shared" si="0"/>
        <v>36061400</v>
      </c>
      <c r="L20" s="4">
        <f t="shared" si="0"/>
        <v>220</v>
      </c>
      <c r="M20" s="4">
        <f t="shared" si="0"/>
        <v>1672700</v>
      </c>
      <c r="N20" s="4">
        <f t="shared" si="0"/>
        <v>429</v>
      </c>
      <c r="O20" s="4">
        <f t="shared" si="0"/>
        <v>950375</v>
      </c>
      <c r="P20" s="4">
        <f t="shared" si="0"/>
        <v>544</v>
      </c>
      <c r="Q20" s="4">
        <f t="shared" si="0"/>
        <v>2027838</v>
      </c>
      <c r="R20" s="4">
        <f t="shared" si="0"/>
        <v>333</v>
      </c>
      <c r="S20" s="4">
        <f t="shared" si="0"/>
        <v>343620</v>
      </c>
      <c r="T20" s="4">
        <f t="shared" si="0"/>
        <v>1891</v>
      </c>
      <c r="U20" s="4">
        <f t="shared" si="0"/>
        <v>639205</v>
      </c>
      <c r="V20" s="4">
        <f t="shared" si="0"/>
        <v>32</v>
      </c>
      <c r="W20" s="4">
        <f t="shared" si="0"/>
        <v>87785</v>
      </c>
      <c r="X20" s="4">
        <f t="shared" si="0"/>
        <v>6</v>
      </c>
      <c r="Y20" s="4">
        <f t="shared" si="0"/>
        <v>8821</v>
      </c>
      <c r="Z20" s="4">
        <f t="shared" si="0"/>
        <v>3649</v>
      </c>
      <c r="AA20" s="4">
        <f t="shared" si="0"/>
        <v>3652000</v>
      </c>
      <c r="AB20" s="4">
        <f t="shared" si="0"/>
        <v>3547</v>
      </c>
      <c r="AC20" s="4">
        <f t="shared" si="0"/>
        <v>3949200</v>
      </c>
      <c r="AD20" s="4">
        <f t="shared" si="0"/>
        <v>764</v>
      </c>
      <c r="AE20" s="4">
        <f t="shared" si="0"/>
        <v>1528000</v>
      </c>
      <c r="AF20" s="4">
        <f t="shared" si="0"/>
        <v>25971</v>
      </c>
      <c r="AG20" s="4">
        <f t="shared" si="0"/>
        <v>53086113</v>
      </c>
      <c r="AH20" s="7"/>
    </row>
  </sheetData>
  <mergeCells count="46">
    <mergeCell ref="R3:S4"/>
    <mergeCell ref="T3:U4"/>
    <mergeCell ref="J3:K4"/>
    <mergeCell ref="L3:M4"/>
    <mergeCell ref="N3:O4"/>
    <mergeCell ref="P3:Q4"/>
    <mergeCell ref="B7:C7"/>
    <mergeCell ref="D3:E4"/>
    <mergeCell ref="F3:G4"/>
    <mergeCell ref="H3:I4"/>
    <mergeCell ref="V3:W4"/>
    <mergeCell ref="X3:Y4"/>
    <mergeCell ref="Z3:AA4"/>
    <mergeCell ref="AB3:AC4"/>
    <mergeCell ref="AD3:AE4"/>
    <mergeCell ref="AF3:AG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B5:AB6"/>
    <mergeCell ref="AC5:AC6"/>
    <mergeCell ref="AD5:AD6"/>
    <mergeCell ref="AE5:AE6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0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6.625" style="1" customWidth="1"/>
    <col min="4" max="4" width="14.25390625" style="1" bestFit="1" customWidth="1"/>
    <col min="5" max="5" width="15.375" style="1" customWidth="1"/>
    <col min="6" max="6" width="14.25390625" style="1" bestFit="1" customWidth="1"/>
    <col min="7" max="7" width="14.50390625" style="1" customWidth="1"/>
    <col min="8" max="8" width="14.25390625" style="1" customWidth="1"/>
    <col min="9" max="16384" width="9.00390625" style="1" customWidth="1"/>
  </cols>
  <sheetData>
    <row r="1" ht="14.25">
      <c r="B1" s="16" t="s">
        <v>3</v>
      </c>
    </row>
    <row r="2" spans="2:8" ht="12.75">
      <c r="B2" s="9" t="s">
        <v>66</v>
      </c>
      <c r="H2" s="11" t="s">
        <v>7</v>
      </c>
    </row>
    <row r="3" spans="2:8" ht="12" customHeight="1">
      <c r="B3" s="39" t="s">
        <v>39</v>
      </c>
      <c r="C3" s="40"/>
      <c r="D3" s="43" t="s">
        <v>69</v>
      </c>
      <c r="E3" s="54"/>
      <c r="F3" s="43" t="s">
        <v>70</v>
      </c>
      <c r="G3" s="54"/>
      <c r="H3" s="53" t="s">
        <v>71</v>
      </c>
    </row>
    <row r="4" spans="2:8" ht="13.5" customHeight="1">
      <c r="B4" s="41"/>
      <c r="C4" s="42"/>
      <c r="D4" s="13" t="s">
        <v>67</v>
      </c>
      <c r="E4" s="13" t="s">
        <v>68</v>
      </c>
      <c r="F4" s="13" t="s">
        <v>67</v>
      </c>
      <c r="G4" s="13" t="s">
        <v>68</v>
      </c>
      <c r="H4" s="46" t="s">
        <v>6</v>
      </c>
    </row>
    <row r="5" spans="2:8" ht="12">
      <c r="B5" s="37"/>
      <c r="C5" s="38"/>
      <c r="D5" s="3" t="s">
        <v>57</v>
      </c>
      <c r="E5" s="3" t="s">
        <v>57</v>
      </c>
      <c r="F5" s="3" t="s">
        <v>57</v>
      </c>
      <c r="G5" s="3" t="s">
        <v>57</v>
      </c>
      <c r="H5" s="3" t="s">
        <v>57</v>
      </c>
    </row>
    <row r="6" spans="2:9" ht="12" customHeight="1">
      <c r="B6" s="18" t="s">
        <v>40</v>
      </c>
      <c r="C6" s="25" t="s">
        <v>79</v>
      </c>
      <c r="D6" s="14">
        <v>64027328.27</v>
      </c>
      <c r="E6" s="14">
        <v>80123581.86</v>
      </c>
      <c r="F6" s="14">
        <v>23624896.6</v>
      </c>
      <c r="G6" s="14">
        <v>23624896.6</v>
      </c>
      <c r="H6" s="15">
        <v>56498685.26</v>
      </c>
      <c r="I6" s="7"/>
    </row>
    <row r="7" spans="2:9" ht="12" customHeight="1">
      <c r="B7" s="8"/>
      <c r="C7" s="25" t="s">
        <v>80</v>
      </c>
      <c r="D7" s="15">
        <v>30236741</v>
      </c>
      <c r="E7" s="15">
        <v>110360322.86</v>
      </c>
      <c r="F7" s="15">
        <v>25751642.5</v>
      </c>
      <c r="G7" s="15">
        <v>49376539.1</v>
      </c>
      <c r="H7" s="15">
        <v>60983783.76</v>
      </c>
      <c r="I7" s="7"/>
    </row>
    <row r="8" spans="2:9" ht="12" customHeight="1">
      <c r="B8" s="8"/>
      <c r="C8" s="25" t="s">
        <v>81</v>
      </c>
      <c r="D8" s="15">
        <v>29217595</v>
      </c>
      <c r="E8" s="15">
        <v>139577917.86</v>
      </c>
      <c r="F8" s="15">
        <v>28764740.3</v>
      </c>
      <c r="G8" s="15">
        <v>78141279.4</v>
      </c>
      <c r="H8" s="15">
        <v>61436638.46</v>
      </c>
      <c r="I8" s="7"/>
    </row>
    <row r="9" spans="2:9" ht="12" customHeight="1">
      <c r="B9" s="8"/>
      <c r="C9" s="25" t="s">
        <v>82</v>
      </c>
      <c r="D9" s="15">
        <v>29618220</v>
      </c>
      <c r="E9" s="15">
        <v>169196137.86</v>
      </c>
      <c r="F9" s="15">
        <v>23938377.4</v>
      </c>
      <c r="G9" s="15">
        <v>102079656.8</v>
      </c>
      <c r="H9" s="15">
        <v>67116481.06</v>
      </c>
      <c r="I9" s="7"/>
    </row>
    <row r="10" spans="2:9" ht="12" customHeight="1">
      <c r="B10" s="8"/>
      <c r="C10" s="25" t="s">
        <v>83</v>
      </c>
      <c r="D10" s="15">
        <v>31371953.8</v>
      </c>
      <c r="E10" s="15">
        <v>200568091.66</v>
      </c>
      <c r="F10" s="15">
        <v>30928938.3</v>
      </c>
      <c r="G10" s="15">
        <v>133008595.1</v>
      </c>
      <c r="H10" s="15">
        <v>67559496.56</v>
      </c>
      <c r="I10" s="7"/>
    </row>
    <row r="11" spans="2:9" ht="12" customHeight="1">
      <c r="B11" s="8"/>
      <c r="C11" s="25" t="s">
        <v>84</v>
      </c>
      <c r="D11" s="15">
        <v>31770618</v>
      </c>
      <c r="E11" s="15">
        <v>232338709.66</v>
      </c>
      <c r="F11" s="15">
        <v>31558730.8</v>
      </c>
      <c r="G11" s="15">
        <v>164567325.9</v>
      </c>
      <c r="H11" s="15">
        <v>67771383.76</v>
      </c>
      <c r="I11" s="7"/>
    </row>
    <row r="12" spans="2:9" ht="12" customHeight="1">
      <c r="B12" s="8"/>
      <c r="C12" s="25" t="s">
        <v>85</v>
      </c>
      <c r="D12" s="15">
        <v>30609226</v>
      </c>
      <c r="E12" s="15">
        <v>262947935.66</v>
      </c>
      <c r="F12" s="15">
        <v>30654375.44</v>
      </c>
      <c r="G12" s="15">
        <v>195221701.34</v>
      </c>
      <c r="H12" s="15">
        <v>67726234.32</v>
      </c>
      <c r="I12" s="7"/>
    </row>
    <row r="13" spans="2:9" ht="12" customHeight="1">
      <c r="B13" s="8"/>
      <c r="C13" s="25" t="s">
        <v>86</v>
      </c>
      <c r="D13" s="15">
        <v>30954261</v>
      </c>
      <c r="E13" s="15">
        <v>293902196.66</v>
      </c>
      <c r="F13" s="15">
        <v>41199360.6</v>
      </c>
      <c r="G13" s="15">
        <v>236421061.94</v>
      </c>
      <c r="H13" s="15">
        <v>57481134.72</v>
      </c>
      <c r="I13" s="7"/>
    </row>
    <row r="14" spans="2:9" ht="12" customHeight="1">
      <c r="B14" s="8"/>
      <c r="C14" s="25" t="s">
        <v>87</v>
      </c>
      <c r="D14" s="15">
        <v>30033809</v>
      </c>
      <c r="E14" s="15">
        <v>323936005.66</v>
      </c>
      <c r="F14" s="15">
        <v>25369010.8</v>
      </c>
      <c r="G14" s="15">
        <v>261790072.74</v>
      </c>
      <c r="H14" s="15">
        <v>62145932.92</v>
      </c>
      <c r="I14" s="7"/>
    </row>
    <row r="15" spans="2:9" ht="12" customHeight="1">
      <c r="B15" s="18" t="s">
        <v>41</v>
      </c>
      <c r="C15" s="25" t="s">
        <v>88</v>
      </c>
      <c r="D15" s="15">
        <v>30689270</v>
      </c>
      <c r="E15" s="15">
        <v>354625275.66</v>
      </c>
      <c r="F15" s="15">
        <v>27813229.7</v>
      </c>
      <c r="G15" s="15">
        <v>289603302.44</v>
      </c>
      <c r="H15" s="15">
        <v>65021973.22</v>
      </c>
      <c r="I15" s="7"/>
    </row>
    <row r="16" spans="2:9" ht="12" customHeight="1">
      <c r="B16" s="8"/>
      <c r="C16" s="25" t="s">
        <v>89</v>
      </c>
      <c r="D16" s="15">
        <v>31472045</v>
      </c>
      <c r="E16" s="15">
        <v>366538139.44</v>
      </c>
      <c r="F16" s="15">
        <v>35377482.8</v>
      </c>
      <c r="G16" s="15">
        <v>324980785.24</v>
      </c>
      <c r="H16" s="15">
        <v>41557354.2</v>
      </c>
      <c r="I16" s="7"/>
    </row>
    <row r="17" spans="2:9" ht="12" customHeight="1">
      <c r="B17" s="8"/>
      <c r="C17" s="25" t="s">
        <v>90</v>
      </c>
      <c r="D17" s="15">
        <v>32689995</v>
      </c>
      <c r="E17" s="15">
        <v>399228134.44</v>
      </c>
      <c r="F17" s="15">
        <v>40167662.7</v>
      </c>
      <c r="G17" s="15">
        <v>365148447.94</v>
      </c>
      <c r="H17" s="15">
        <v>34079686.5</v>
      </c>
      <c r="I17" s="7"/>
    </row>
    <row r="19" ht="12">
      <c r="B19" s="2" t="s">
        <v>72</v>
      </c>
    </row>
    <row r="20" ht="12">
      <c r="B20" s="2" t="s">
        <v>73</v>
      </c>
    </row>
  </sheetData>
  <mergeCells count="5">
    <mergeCell ref="B5:C5"/>
    <mergeCell ref="B3:C4"/>
    <mergeCell ref="H3:H4"/>
    <mergeCell ref="D3:E3"/>
    <mergeCell ref="F3:G3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1999-08-27T05:31:23Z</cp:lastPrinted>
  <dcterms:created xsi:type="dcterms:W3CDTF">1999-08-08T13:52:57Z</dcterms:created>
  <dcterms:modified xsi:type="dcterms:W3CDTF">2003-01-14T10:36:04Z</dcterms:modified>
  <cp:category/>
  <cp:version/>
  <cp:contentType/>
  <cp:contentStatus/>
</cp:coreProperties>
</file>