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274.身体障害者福祉法に基く補装具等給付状況" sheetId="1" r:id="rId1"/>
  </sheets>
  <definedNames/>
  <calcPr fullCalcOnLoad="1"/>
</workbook>
</file>

<file path=xl/sharedStrings.xml><?xml version="1.0" encoding="utf-8"?>
<sst xmlns="http://schemas.openxmlformats.org/spreadsheetml/2006/main" count="59" uniqueCount="25">
  <si>
    <t>種目別</t>
  </si>
  <si>
    <t>総数</t>
  </si>
  <si>
    <t>交付</t>
  </si>
  <si>
    <t>修理</t>
  </si>
  <si>
    <t>補聴器</t>
  </si>
  <si>
    <t>装具</t>
  </si>
  <si>
    <t>車椅子</t>
  </si>
  <si>
    <t>件数</t>
  </si>
  <si>
    <t>県</t>
  </si>
  <si>
    <t>市</t>
  </si>
  <si>
    <t>件</t>
  </si>
  <si>
    <t>円</t>
  </si>
  <si>
    <t>資料：県厚生課</t>
  </si>
  <si>
    <t>左の中　本人負担</t>
  </si>
  <si>
    <t>274.身体障害者福祉法に基く補装具等給付状況(昭和32年度）</t>
  </si>
  <si>
    <t>金額</t>
  </si>
  <si>
    <t>盲人安全杖交付</t>
  </si>
  <si>
    <t>義眼交付</t>
  </si>
  <si>
    <t>矯正用眼鏡交付</t>
  </si>
  <si>
    <t>色眼鏡交付</t>
  </si>
  <si>
    <t>義手</t>
  </si>
  <si>
    <t>補助ステッキ交付</t>
  </si>
  <si>
    <t>松葉杖交付</t>
  </si>
  <si>
    <t>断端袋交付</t>
  </si>
  <si>
    <t>義足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</si>
</sst>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</xdr:row>
      <xdr:rowOff>66675</xdr:rowOff>
    </xdr:from>
    <xdr:to>
      <xdr:col>2</xdr:col>
      <xdr:colOff>152400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876300" y="1009650"/>
          <a:ext cx="16192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10</xdr:row>
      <xdr:rowOff>57150</xdr:rowOff>
    </xdr:from>
    <xdr:to>
      <xdr:col>5</xdr:col>
      <xdr:colOff>742950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33675" y="1609725"/>
          <a:ext cx="1333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11</xdr:row>
      <xdr:rowOff>0</xdr:rowOff>
    </xdr:from>
    <xdr:to>
      <xdr:col>5</xdr:col>
      <xdr:colOff>657225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647950" y="170497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10</xdr:row>
      <xdr:rowOff>57150</xdr:rowOff>
    </xdr:from>
    <xdr:to>
      <xdr:col>5</xdr:col>
      <xdr:colOff>742950</xdr:colOff>
      <xdr:row>11</xdr:row>
      <xdr:rowOff>0</xdr:rowOff>
    </xdr:to>
    <xdr:sp>
      <xdr:nvSpPr>
        <xdr:cNvPr id="4" name="AutoShape 2"/>
        <xdr:cNvSpPr>
          <a:spLocks/>
        </xdr:cNvSpPr>
      </xdr:nvSpPr>
      <xdr:spPr>
        <a:xfrm>
          <a:off x="2733675" y="1609725"/>
          <a:ext cx="1333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38100</xdr:rowOff>
    </xdr:from>
    <xdr:to>
      <xdr:col>2</xdr:col>
      <xdr:colOff>152400</xdr:colOff>
      <xdr:row>16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904875" y="2352675"/>
          <a:ext cx="1333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38100</xdr:rowOff>
    </xdr:from>
    <xdr:to>
      <xdr:col>2</xdr:col>
      <xdr:colOff>152400</xdr:colOff>
      <xdr:row>18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904875" y="2657475"/>
          <a:ext cx="1333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152400</xdr:colOff>
      <xdr:row>20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904875" y="2962275"/>
          <a:ext cx="1333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38100</xdr:rowOff>
    </xdr:from>
    <xdr:to>
      <xdr:col>2</xdr:col>
      <xdr:colOff>152400</xdr:colOff>
      <xdr:row>22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904875" y="3267075"/>
          <a:ext cx="1333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22</xdr:row>
      <xdr:rowOff>95250</xdr:rowOff>
    </xdr:from>
    <xdr:to>
      <xdr:col>5</xdr:col>
      <xdr:colOff>438150</xdr:colOff>
      <xdr:row>24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2428875" y="34766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22</xdr:row>
      <xdr:rowOff>95250</xdr:rowOff>
    </xdr:from>
    <xdr:to>
      <xdr:col>5</xdr:col>
      <xdr:colOff>438150</xdr:colOff>
      <xdr:row>24</xdr:row>
      <xdr:rowOff>38100</xdr:rowOff>
    </xdr:to>
    <xdr:sp>
      <xdr:nvSpPr>
        <xdr:cNvPr id="10" name="AutoShape 9"/>
        <xdr:cNvSpPr>
          <a:spLocks/>
        </xdr:cNvSpPr>
      </xdr:nvSpPr>
      <xdr:spPr>
        <a:xfrm>
          <a:off x="2428875" y="34766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4.375" style="1" customWidth="1"/>
    <col min="4" max="4" width="5.875" style="1" customWidth="1"/>
    <col min="5" max="5" width="6.00390625" style="1" customWidth="1"/>
    <col min="6" max="6" width="11.50390625" style="1" customWidth="1"/>
    <col min="7" max="7" width="6.25390625" style="1" customWidth="1"/>
    <col min="8" max="8" width="10.75390625" style="1" customWidth="1"/>
    <col min="9" max="9" width="6.125" style="1" customWidth="1"/>
    <col min="10" max="10" width="12.25390625" style="1" customWidth="1"/>
    <col min="11" max="11" width="6.75390625" style="1" customWidth="1"/>
    <col min="12" max="12" width="10.625" style="1" customWidth="1"/>
    <col min="13" max="13" width="6.875" style="1" customWidth="1"/>
    <col min="14" max="14" width="12.625" style="1" customWidth="1"/>
    <col min="15" max="15" width="6.50390625" style="1" customWidth="1"/>
    <col min="16" max="16" width="11.25390625" style="1" customWidth="1"/>
    <col min="17" max="16384" width="9.00390625" style="1" customWidth="1"/>
  </cols>
  <sheetData>
    <row r="1" spans="2:11" s="4" customFormat="1" ht="14.25">
      <c r="B1" s="8" t="s">
        <v>14</v>
      </c>
      <c r="C1" s="9"/>
      <c r="D1" s="9"/>
      <c r="E1" s="9"/>
      <c r="F1" s="9"/>
      <c r="G1" s="9"/>
      <c r="H1" s="9"/>
      <c r="I1" s="9"/>
      <c r="J1" s="9"/>
      <c r="K1" s="9"/>
    </row>
    <row r="2" ht="12" customHeight="1"/>
    <row r="3" spans="2:16" ht="12" customHeight="1">
      <c r="B3" s="19" t="s">
        <v>0</v>
      </c>
      <c r="C3" s="20"/>
      <c r="D3" s="21"/>
      <c r="E3" s="28" t="s">
        <v>1</v>
      </c>
      <c r="F3" s="28"/>
      <c r="G3" s="28"/>
      <c r="H3" s="28"/>
      <c r="I3" s="28" t="s">
        <v>8</v>
      </c>
      <c r="J3" s="28"/>
      <c r="K3" s="28"/>
      <c r="L3" s="28"/>
      <c r="M3" s="28" t="s">
        <v>9</v>
      </c>
      <c r="N3" s="28"/>
      <c r="O3" s="28"/>
      <c r="P3" s="28"/>
    </row>
    <row r="4" spans="2:16" ht="12" customHeight="1">
      <c r="B4" s="22"/>
      <c r="C4" s="23"/>
      <c r="D4" s="24"/>
      <c r="E4" s="15" t="s">
        <v>7</v>
      </c>
      <c r="F4" s="15" t="s">
        <v>15</v>
      </c>
      <c r="G4" s="17" t="s">
        <v>13</v>
      </c>
      <c r="H4" s="18"/>
      <c r="I4" s="15" t="s">
        <v>7</v>
      </c>
      <c r="J4" s="15" t="s">
        <v>15</v>
      </c>
      <c r="K4" s="17" t="s">
        <v>13</v>
      </c>
      <c r="L4" s="18"/>
      <c r="M4" s="15" t="s">
        <v>7</v>
      </c>
      <c r="N4" s="15" t="s">
        <v>15</v>
      </c>
      <c r="O4" s="17" t="s">
        <v>13</v>
      </c>
      <c r="P4" s="18"/>
    </row>
    <row r="5" spans="2:16" ht="12" customHeight="1">
      <c r="B5" s="25"/>
      <c r="C5" s="26"/>
      <c r="D5" s="27"/>
      <c r="E5" s="16"/>
      <c r="F5" s="16"/>
      <c r="G5" s="10" t="s">
        <v>7</v>
      </c>
      <c r="H5" s="10" t="s">
        <v>15</v>
      </c>
      <c r="I5" s="16"/>
      <c r="J5" s="16"/>
      <c r="K5" s="10" t="s">
        <v>7</v>
      </c>
      <c r="L5" s="10" t="s">
        <v>15</v>
      </c>
      <c r="M5" s="16"/>
      <c r="N5" s="16"/>
      <c r="O5" s="10" t="s">
        <v>7</v>
      </c>
      <c r="P5" s="10" t="s">
        <v>15</v>
      </c>
    </row>
    <row r="6" spans="2:16" ht="12" customHeight="1">
      <c r="B6" s="29"/>
      <c r="C6" s="30"/>
      <c r="D6" s="31"/>
      <c r="E6" s="7" t="s">
        <v>10</v>
      </c>
      <c r="F6" s="7" t="s">
        <v>11</v>
      </c>
      <c r="G6" s="7" t="s">
        <v>10</v>
      </c>
      <c r="H6" s="7" t="s">
        <v>11</v>
      </c>
      <c r="I6" s="7" t="s">
        <v>10</v>
      </c>
      <c r="J6" s="7" t="s">
        <v>11</v>
      </c>
      <c r="K6" s="7" t="s">
        <v>10</v>
      </c>
      <c r="L6" s="7" t="s">
        <v>11</v>
      </c>
      <c r="M6" s="7" t="s">
        <v>10</v>
      </c>
      <c r="N6" s="7" t="s">
        <v>11</v>
      </c>
      <c r="O6" s="7" t="s">
        <v>10</v>
      </c>
      <c r="P6" s="7" t="s">
        <v>11</v>
      </c>
    </row>
    <row r="7" spans="2:16" s="4" customFormat="1" ht="12" customHeight="1">
      <c r="B7" s="32" t="s">
        <v>1</v>
      </c>
      <c r="C7" s="11"/>
      <c r="D7" s="12" t="s">
        <v>1</v>
      </c>
      <c r="E7" s="3">
        <f>SUM(E10:E26)</f>
        <v>965</v>
      </c>
      <c r="F7" s="3">
        <f>SUM(F10:F26)</f>
        <v>3099405</v>
      </c>
      <c r="G7" s="3">
        <f aca="true" t="shared" si="0" ref="G7:O7">SUM(G10:G26)</f>
        <v>581</v>
      </c>
      <c r="H7" s="3">
        <f t="shared" si="0"/>
        <v>387625</v>
      </c>
      <c r="I7" s="3">
        <f t="shared" si="0"/>
        <v>527</v>
      </c>
      <c r="J7" s="3">
        <f t="shared" si="0"/>
        <v>1499800</v>
      </c>
      <c r="K7" s="3">
        <f t="shared" si="0"/>
        <v>336</v>
      </c>
      <c r="L7" s="3">
        <f t="shared" si="0"/>
        <v>200757</v>
      </c>
      <c r="M7" s="3">
        <f t="shared" si="0"/>
        <v>438</v>
      </c>
      <c r="N7" s="3">
        <f t="shared" si="0"/>
        <v>1599605</v>
      </c>
      <c r="O7" s="3">
        <f t="shared" si="0"/>
        <v>245</v>
      </c>
      <c r="P7" s="3">
        <f>SUM(P10:P26)</f>
        <v>186868</v>
      </c>
    </row>
    <row r="8" spans="2:16" s="4" customFormat="1" ht="12" customHeight="1">
      <c r="B8" s="32"/>
      <c r="C8" s="11"/>
      <c r="D8" s="12" t="s">
        <v>2</v>
      </c>
      <c r="E8" s="3">
        <f>SUM(I8,M8)</f>
        <v>682</v>
      </c>
      <c r="F8" s="3">
        <f aca="true" t="shared" si="1" ref="F8:F26">SUM(J8,N8)</f>
        <v>2636592</v>
      </c>
      <c r="G8" s="3">
        <f aca="true" t="shared" si="2" ref="G8:G26">SUM(K8,O8)</f>
        <v>377</v>
      </c>
      <c r="H8" s="3">
        <f aca="true" t="shared" si="3" ref="H8:H26">SUM(L8,P8)</f>
        <v>319287</v>
      </c>
      <c r="I8" s="3">
        <v>369</v>
      </c>
      <c r="J8" s="3">
        <v>1237497</v>
      </c>
      <c r="K8" s="3">
        <v>217</v>
      </c>
      <c r="L8" s="3">
        <v>160258</v>
      </c>
      <c r="M8" s="3">
        <v>313</v>
      </c>
      <c r="N8" s="3">
        <v>1399095</v>
      </c>
      <c r="O8" s="3">
        <v>160</v>
      </c>
      <c r="P8" s="3">
        <v>159029</v>
      </c>
    </row>
    <row r="9" spans="2:16" s="4" customFormat="1" ht="12" customHeight="1">
      <c r="B9" s="32"/>
      <c r="C9" s="11"/>
      <c r="D9" s="12" t="s">
        <v>3</v>
      </c>
      <c r="E9" s="3">
        <f aca="true" t="shared" si="4" ref="E9:E26">SUM(I9,M9)</f>
        <v>283</v>
      </c>
      <c r="F9" s="3">
        <f t="shared" si="1"/>
        <v>462813</v>
      </c>
      <c r="G9" s="3">
        <f t="shared" si="2"/>
        <v>204</v>
      </c>
      <c r="H9" s="3">
        <f t="shared" si="3"/>
        <v>68338</v>
      </c>
      <c r="I9" s="3">
        <v>158</v>
      </c>
      <c r="J9" s="3">
        <v>262303</v>
      </c>
      <c r="K9" s="3">
        <v>119</v>
      </c>
      <c r="L9" s="3">
        <v>40499</v>
      </c>
      <c r="M9" s="3">
        <v>125</v>
      </c>
      <c r="N9" s="3">
        <v>200510</v>
      </c>
      <c r="O9" s="3">
        <v>85</v>
      </c>
      <c r="P9" s="3">
        <v>27839</v>
      </c>
    </row>
    <row r="10" spans="2:16" ht="12" customHeight="1">
      <c r="B10" s="33" t="s">
        <v>16</v>
      </c>
      <c r="C10" s="34"/>
      <c r="D10" s="35"/>
      <c r="E10" s="5">
        <f t="shared" si="4"/>
        <v>156</v>
      </c>
      <c r="F10" s="5">
        <f t="shared" si="1"/>
        <v>54480</v>
      </c>
      <c r="G10" s="5">
        <f t="shared" si="2"/>
        <v>31</v>
      </c>
      <c r="H10" s="5">
        <f t="shared" si="3"/>
        <v>4477</v>
      </c>
      <c r="I10" s="5">
        <v>88</v>
      </c>
      <c r="J10" s="5">
        <v>32390</v>
      </c>
      <c r="K10" s="5">
        <v>24</v>
      </c>
      <c r="L10" s="5">
        <v>3325</v>
      </c>
      <c r="M10" s="5">
        <v>68</v>
      </c>
      <c r="N10" s="5">
        <v>22090</v>
      </c>
      <c r="O10" s="5">
        <v>7</v>
      </c>
      <c r="P10" s="5">
        <v>1152</v>
      </c>
    </row>
    <row r="11" spans="2:16" ht="12" customHeight="1">
      <c r="B11" s="33" t="s">
        <v>17</v>
      </c>
      <c r="C11" s="34"/>
      <c r="D11" s="35"/>
      <c r="E11" s="5">
        <f t="shared" si="4"/>
        <v>9</v>
      </c>
      <c r="F11" s="5">
        <f t="shared" si="1"/>
        <v>11800</v>
      </c>
      <c r="G11" s="5">
        <f t="shared" si="2"/>
        <v>2</v>
      </c>
      <c r="H11" s="5">
        <f t="shared" si="3"/>
        <v>200</v>
      </c>
      <c r="I11" s="6">
        <v>4</v>
      </c>
      <c r="J11" s="6">
        <v>5800</v>
      </c>
      <c r="K11" s="6">
        <v>1</v>
      </c>
      <c r="L11" s="6">
        <v>100</v>
      </c>
      <c r="M11" s="6">
        <v>5</v>
      </c>
      <c r="N11" s="6">
        <v>6000</v>
      </c>
      <c r="O11" s="6">
        <v>1</v>
      </c>
      <c r="P11" s="6">
        <v>100</v>
      </c>
    </row>
    <row r="12" spans="2:16" ht="12" customHeight="1">
      <c r="B12" s="33" t="s">
        <v>18</v>
      </c>
      <c r="C12" s="34"/>
      <c r="D12" s="35"/>
      <c r="E12" s="5">
        <f t="shared" si="4"/>
        <v>17</v>
      </c>
      <c r="F12" s="5">
        <f t="shared" si="1"/>
        <v>20225</v>
      </c>
      <c r="G12" s="5">
        <f t="shared" si="2"/>
        <v>8</v>
      </c>
      <c r="H12" s="5">
        <f t="shared" si="3"/>
        <v>1794</v>
      </c>
      <c r="I12" s="5">
        <v>10</v>
      </c>
      <c r="J12" s="5">
        <v>11910</v>
      </c>
      <c r="K12" s="5">
        <v>6</v>
      </c>
      <c r="L12" s="5">
        <v>1245</v>
      </c>
      <c r="M12" s="5">
        <v>7</v>
      </c>
      <c r="N12" s="5">
        <v>8315</v>
      </c>
      <c r="O12" s="5">
        <v>2</v>
      </c>
      <c r="P12" s="5">
        <v>549</v>
      </c>
    </row>
    <row r="13" spans="2:16" ht="12" customHeight="1">
      <c r="B13" s="33" t="s">
        <v>19</v>
      </c>
      <c r="C13" s="34"/>
      <c r="D13" s="35"/>
      <c r="E13" s="5">
        <f t="shared" si="4"/>
        <v>19</v>
      </c>
      <c r="F13" s="5">
        <f t="shared" si="1"/>
        <v>7628</v>
      </c>
      <c r="G13" s="5">
        <f t="shared" si="2"/>
        <v>2</v>
      </c>
      <c r="H13" s="5">
        <f t="shared" si="3"/>
        <v>60</v>
      </c>
      <c r="I13" s="5">
        <v>5</v>
      </c>
      <c r="J13" s="5">
        <v>1640</v>
      </c>
      <c r="K13" s="5">
        <v>2</v>
      </c>
      <c r="L13" s="6">
        <v>60</v>
      </c>
      <c r="M13" s="5">
        <v>14</v>
      </c>
      <c r="N13" s="5">
        <v>5988</v>
      </c>
      <c r="O13" s="5"/>
      <c r="P13" s="6"/>
    </row>
    <row r="14" spans="2:16" ht="12" customHeight="1">
      <c r="B14" s="33" t="s">
        <v>4</v>
      </c>
      <c r="C14" s="13"/>
      <c r="D14" s="14" t="s">
        <v>2</v>
      </c>
      <c r="E14" s="5">
        <f t="shared" si="4"/>
        <v>106</v>
      </c>
      <c r="F14" s="5">
        <f t="shared" si="1"/>
        <v>1079312</v>
      </c>
      <c r="G14" s="5">
        <f t="shared" si="2"/>
        <v>70</v>
      </c>
      <c r="H14" s="5">
        <f t="shared" si="3"/>
        <v>170206</v>
      </c>
      <c r="I14" s="5">
        <v>54</v>
      </c>
      <c r="J14" s="5">
        <v>550822</v>
      </c>
      <c r="K14" s="5">
        <v>40</v>
      </c>
      <c r="L14" s="5">
        <v>87452</v>
      </c>
      <c r="M14" s="5">
        <v>52</v>
      </c>
      <c r="N14" s="5">
        <v>528490</v>
      </c>
      <c r="O14" s="5">
        <v>30</v>
      </c>
      <c r="P14" s="5">
        <v>82754</v>
      </c>
    </row>
    <row r="15" spans="2:16" ht="12" customHeight="1">
      <c r="B15" s="33"/>
      <c r="C15" s="13"/>
      <c r="D15" s="14" t="s">
        <v>3</v>
      </c>
      <c r="E15" s="5">
        <f t="shared" si="4"/>
        <v>66</v>
      </c>
      <c r="F15" s="5">
        <f t="shared" si="1"/>
        <v>74915</v>
      </c>
      <c r="G15" s="5">
        <f t="shared" si="2"/>
        <v>40</v>
      </c>
      <c r="H15" s="5">
        <f t="shared" si="3"/>
        <v>6958</v>
      </c>
      <c r="I15" s="5">
        <v>28</v>
      </c>
      <c r="J15" s="5">
        <v>28025</v>
      </c>
      <c r="K15" s="5">
        <v>17</v>
      </c>
      <c r="L15" s="5">
        <v>2673</v>
      </c>
      <c r="M15" s="5">
        <v>38</v>
      </c>
      <c r="N15" s="5">
        <v>46890</v>
      </c>
      <c r="O15" s="5">
        <v>23</v>
      </c>
      <c r="P15" s="5">
        <v>4285</v>
      </c>
    </row>
    <row r="16" spans="2:16" ht="12" customHeight="1">
      <c r="B16" s="33" t="s">
        <v>20</v>
      </c>
      <c r="C16" s="13"/>
      <c r="D16" s="14" t="s">
        <v>2</v>
      </c>
      <c r="E16" s="5">
        <f t="shared" si="4"/>
        <v>33</v>
      </c>
      <c r="F16" s="5">
        <f t="shared" si="1"/>
        <v>279190</v>
      </c>
      <c r="G16" s="5">
        <f t="shared" si="2"/>
        <v>26</v>
      </c>
      <c r="H16" s="5">
        <f t="shared" si="3"/>
        <v>30120</v>
      </c>
      <c r="I16" s="6">
        <v>12</v>
      </c>
      <c r="J16" s="6">
        <v>99290</v>
      </c>
      <c r="K16" s="6">
        <v>8</v>
      </c>
      <c r="L16" s="6">
        <v>11665</v>
      </c>
      <c r="M16" s="6">
        <v>21</v>
      </c>
      <c r="N16" s="6">
        <v>179900</v>
      </c>
      <c r="O16" s="6">
        <v>18</v>
      </c>
      <c r="P16" s="6">
        <v>18455</v>
      </c>
    </row>
    <row r="17" spans="2:16" ht="12" customHeight="1">
      <c r="B17" s="33"/>
      <c r="C17" s="13"/>
      <c r="D17" s="14" t="s">
        <v>3</v>
      </c>
      <c r="E17" s="5">
        <f t="shared" si="4"/>
        <v>42</v>
      </c>
      <c r="F17" s="5">
        <f t="shared" si="1"/>
        <v>74083</v>
      </c>
      <c r="G17" s="5">
        <f t="shared" si="2"/>
        <v>33</v>
      </c>
      <c r="H17" s="5">
        <f t="shared" si="3"/>
        <v>16291</v>
      </c>
      <c r="I17" s="6">
        <v>23</v>
      </c>
      <c r="J17" s="6">
        <v>41828</v>
      </c>
      <c r="K17" s="6">
        <v>18</v>
      </c>
      <c r="L17" s="6">
        <v>8471</v>
      </c>
      <c r="M17" s="6">
        <v>19</v>
      </c>
      <c r="N17" s="6">
        <v>32255</v>
      </c>
      <c r="O17" s="6">
        <v>15</v>
      </c>
      <c r="P17" s="6">
        <v>7820</v>
      </c>
    </row>
    <row r="18" spans="2:16" ht="12" customHeight="1">
      <c r="B18" s="33" t="s">
        <v>24</v>
      </c>
      <c r="C18" s="13"/>
      <c r="D18" s="14" t="s">
        <v>2</v>
      </c>
      <c r="E18" s="5">
        <f t="shared" si="4"/>
        <v>70</v>
      </c>
      <c r="F18" s="5">
        <f t="shared" si="1"/>
        <v>741324</v>
      </c>
      <c r="G18" s="5">
        <f t="shared" si="2"/>
        <v>54</v>
      </c>
      <c r="H18" s="5">
        <f t="shared" si="3"/>
        <v>59616</v>
      </c>
      <c r="I18" s="5">
        <v>35</v>
      </c>
      <c r="J18" s="5">
        <v>352023</v>
      </c>
      <c r="K18" s="5">
        <v>27</v>
      </c>
      <c r="L18" s="5">
        <v>35620</v>
      </c>
      <c r="M18" s="5">
        <v>35</v>
      </c>
      <c r="N18" s="5">
        <v>389301</v>
      </c>
      <c r="O18" s="5">
        <v>27</v>
      </c>
      <c r="P18" s="5">
        <v>23996</v>
      </c>
    </row>
    <row r="19" spans="2:16" ht="12" customHeight="1">
      <c r="B19" s="33"/>
      <c r="C19" s="13"/>
      <c r="D19" s="14" t="s">
        <v>3</v>
      </c>
      <c r="E19" s="5">
        <f t="shared" si="4"/>
        <v>157</v>
      </c>
      <c r="F19" s="5">
        <f t="shared" si="1"/>
        <v>267355</v>
      </c>
      <c r="G19" s="5">
        <f t="shared" si="2"/>
        <v>120</v>
      </c>
      <c r="H19" s="5">
        <f t="shared" si="3"/>
        <v>42682</v>
      </c>
      <c r="I19" s="5">
        <v>99</v>
      </c>
      <c r="J19" s="5">
        <v>159022</v>
      </c>
      <c r="K19" s="5">
        <v>80</v>
      </c>
      <c r="L19" s="5">
        <v>28759</v>
      </c>
      <c r="M19" s="5">
        <v>58</v>
      </c>
      <c r="N19" s="5">
        <v>108333</v>
      </c>
      <c r="O19" s="5">
        <v>40</v>
      </c>
      <c r="P19" s="5">
        <v>13923</v>
      </c>
    </row>
    <row r="20" spans="2:16" ht="12" customHeight="1">
      <c r="B20" s="33" t="s">
        <v>5</v>
      </c>
      <c r="C20" s="13"/>
      <c r="D20" s="14" t="s">
        <v>2</v>
      </c>
      <c r="E20" s="5">
        <f t="shared" si="4"/>
        <v>41</v>
      </c>
      <c r="F20" s="5">
        <f t="shared" si="1"/>
        <v>330926</v>
      </c>
      <c r="G20" s="5">
        <f t="shared" si="2"/>
        <v>31</v>
      </c>
      <c r="H20" s="5">
        <f t="shared" si="3"/>
        <v>41254</v>
      </c>
      <c r="I20" s="5">
        <v>17</v>
      </c>
      <c r="J20" s="5">
        <v>137127</v>
      </c>
      <c r="K20" s="5">
        <v>13</v>
      </c>
      <c r="L20" s="5">
        <v>13322</v>
      </c>
      <c r="M20" s="5">
        <v>24</v>
      </c>
      <c r="N20" s="5">
        <v>193799</v>
      </c>
      <c r="O20" s="5">
        <v>18</v>
      </c>
      <c r="P20" s="5">
        <v>27932</v>
      </c>
    </row>
    <row r="21" spans="2:16" ht="12" customHeight="1">
      <c r="B21" s="33"/>
      <c r="C21" s="13"/>
      <c r="D21" s="14" t="s">
        <v>3</v>
      </c>
      <c r="E21" s="5">
        <f t="shared" si="4"/>
        <v>14</v>
      </c>
      <c r="F21" s="5">
        <f t="shared" si="1"/>
        <v>16606</v>
      </c>
      <c r="G21" s="5">
        <f t="shared" si="2"/>
        <v>10</v>
      </c>
      <c r="H21" s="5">
        <f t="shared" si="3"/>
        <v>1802</v>
      </c>
      <c r="I21" s="5">
        <v>6</v>
      </c>
      <c r="J21" s="5">
        <v>5828</v>
      </c>
      <c r="K21" s="5">
        <v>4</v>
      </c>
      <c r="L21" s="5">
        <v>596</v>
      </c>
      <c r="M21" s="5">
        <v>8</v>
      </c>
      <c r="N21" s="5">
        <v>10778</v>
      </c>
      <c r="O21" s="5">
        <v>6</v>
      </c>
      <c r="P21" s="5">
        <v>1206</v>
      </c>
    </row>
    <row r="22" spans="2:16" ht="12" customHeight="1">
      <c r="B22" s="33" t="s">
        <v>6</v>
      </c>
      <c r="C22" s="13"/>
      <c r="D22" s="14" t="s">
        <v>2</v>
      </c>
      <c r="E22" s="5">
        <f t="shared" si="4"/>
        <v>1</v>
      </c>
      <c r="F22" s="5">
        <f t="shared" si="1"/>
        <v>31500</v>
      </c>
      <c r="G22" s="5">
        <f t="shared" si="2"/>
        <v>1</v>
      </c>
      <c r="H22" s="5">
        <f t="shared" si="3"/>
        <v>580</v>
      </c>
      <c r="I22" s="5"/>
      <c r="J22" s="5"/>
      <c r="K22" s="5"/>
      <c r="L22" s="5"/>
      <c r="M22" s="5">
        <v>1</v>
      </c>
      <c r="N22" s="5">
        <v>31500</v>
      </c>
      <c r="O22" s="5">
        <v>1</v>
      </c>
      <c r="P22" s="5">
        <v>580</v>
      </c>
    </row>
    <row r="23" spans="2:16" ht="12" customHeight="1">
      <c r="B23" s="33"/>
      <c r="C23" s="13"/>
      <c r="D23" s="14" t="s">
        <v>3</v>
      </c>
      <c r="E23" s="5">
        <f t="shared" si="4"/>
        <v>4</v>
      </c>
      <c r="F23" s="5">
        <f t="shared" si="1"/>
        <v>29854</v>
      </c>
      <c r="G23" s="5">
        <f t="shared" si="2"/>
        <v>1</v>
      </c>
      <c r="H23" s="5">
        <f t="shared" si="3"/>
        <v>605</v>
      </c>
      <c r="I23" s="5">
        <v>2</v>
      </c>
      <c r="J23" s="5">
        <v>27600</v>
      </c>
      <c r="K23" s="5"/>
      <c r="L23" s="6"/>
      <c r="M23" s="5">
        <v>2</v>
      </c>
      <c r="N23" s="5">
        <v>2254</v>
      </c>
      <c r="O23" s="5">
        <v>1</v>
      </c>
      <c r="P23" s="6">
        <v>605</v>
      </c>
    </row>
    <row r="24" spans="2:16" ht="12" customHeight="1">
      <c r="B24" s="29" t="s">
        <v>21</v>
      </c>
      <c r="C24" s="30"/>
      <c r="D24" s="31"/>
      <c r="E24" s="5">
        <f t="shared" si="4"/>
        <v>40</v>
      </c>
      <c r="F24" s="5">
        <f t="shared" si="1"/>
        <v>15600</v>
      </c>
      <c r="G24" s="5">
        <f t="shared" si="2"/>
        <v>21</v>
      </c>
      <c r="H24" s="5">
        <f t="shared" si="3"/>
        <v>2165</v>
      </c>
      <c r="I24" s="5">
        <v>35</v>
      </c>
      <c r="J24" s="5">
        <v>13545</v>
      </c>
      <c r="K24" s="5">
        <v>20</v>
      </c>
      <c r="L24" s="5">
        <v>1989</v>
      </c>
      <c r="M24" s="5">
        <v>5</v>
      </c>
      <c r="N24" s="5">
        <v>2055</v>
      </c>
      <c r="O24" s="5">
        <v>1</v>
      </c>
      <c r="P24" s="6">
        <v>176</v>
      </c>
    </row>
    <row r="25" spans="2:16" ht="12" customHeight="1">
      <c r="B25" s="36" t="s">
        <v>22</v>
      </c>
      <c r="C25" s="37"/>
      <c r="D25" s="38"/>
      <c r="E25" s="5">
        <f t="shared" si="4"/>
        <v>62</v>
      </c>
      <c r="F25" s="5">
        <f t="shared" si="1"/>
        <v>54684</v>
      </c>
      <c r="G25" s="5">
        <f t="shared" si="2"/>
        <v>50</v>
      </c>
      <c r="H25" s="5">
        <f t="shared" si="3"/>
        <v>7405</v>
      </c>
      <c r="I25" s="5">
        <v>31</v>
      </c>
      <c r="J25" s="5">
        <v>26640</v>
      </c>
      <c r="K25" s="5">
        <v>25</v>
      </c>
      <c r="L25" s="5">
        <v>4920</v>
      </c>
      <c r="M25" s="5">
        <v>31</v>
      </c>
      <c r="N25" s="5">
        <v>28044</v>
      </c>
      <c r="O25" s="5">
        <v>25</v>
      </c>
      <c r="P25" s="5">
        <v>2485</v>
      </c>
    </row>
    <row r="26" spans="2:16" ht="12" customHeight="1">
      <c r="B26" s="36" t="s">
        <v>23</v>
      </c>
      <c r="C26" s="37"/>
      <c r="D26" s="38"/>
      <c r="E26" s="5">
        <f t="shared" si="4"/>
        <v>128</v>
      </c>
      <c r="F26" s="5">
        <f t="shared" si="1"/>
        <v>9923</v>
      </c>
      <c r="G26" s="5">
        <f t="shared" si="2"/>
        <v>81</v>
      </c>
      <c r="H26" s="5">
        <f t="shared" si="3"/>
        <v>1410</v>
      </c>
      <c r="I26" s="5">
        <v>78</v>
      </c>
      <c r="J26" s="5">
        <v>6310</v>
      </c>
      <c r="K26" s="5">
        <v>51</v>
      </c>
      <c r="L26" s="6">
        <v>560</v>
      </c>
      <c r="M26" s="5">
        <v>50</v>
      </c>
      <c r="N26" s="5">
        <v>3613</v>
      </c>
      <c r="O26" s="5">
        <v>30</v>
      </c>
      <c r="P26" s="6">
        <v>850</v>
      </c>
    </row>
    <row r="27" ht="12" customHeight="1"/>
    <row r="28" ht="12">
      <c r="B28" s="2" t="s">
        <v>12</v>
      </c>
    </row>
  </sheetData>
  <mergeCells count="27">
    <mergeCell ref="B26:D26"/>
    <mergeCell ref="B20:B21"/>
    <mergeCell ref="B22:B23"/>
    <mergeCell ref="B24:D24"/>
    <mergeCell ref="B25:D25"/>
    <mergeCell ref="B13:D13"/>
    <mergeCell ref="B14:B15"/>
    <mergeCell ref="B16:B17"/>
    <mergeCell ref="B18:B19"/>
    <mergeCell ref="B7:B9"/>
    <mergeCell ref="B10:D10"/>
    <mergeCell ref="B11:D11"/>
    <mergeCell ref="B12:D12"/>
    <mergeCell ref="B6:D6"/>
    <mergeCell ref="G4:H4"/>
    <mergeCell ref="E4:E5"/>
    <mergeCell ref="F4:F5"/>
    <mergeCell ref="M4:M5"/>
    <mergeCell ref="N4:N5"/>
    <mergeCell ref="O4:P4"/>
    <mergeCell ref="B3:D5"/>
    <mergeCell ref="E3:H3"/>
    <mergeCell ref="I3:L3"/>
    <mergeCell ref="M3:P3"/>
    <mergeCell ref="I4:I5"/>
    <mergeCell ref="J4:J5"/>
    <mergeCell ref="K4:L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2002-10-05T03:11:08Z</dcterms:created>
  <dcterms:modified xsi:type="dcterms:W3CDTF">2003-01-24T05:38:13Z</dcterms:modified>
  <cp:category/>
  <cp:version/>
  <cp:contentType/>
  <cp:contentStatus/>
</cp:coreProperties>
</file>