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290.母子相談員相談指導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<sst xmlns="http://schemas.openxmlformats.org/spreadsheetml/2006/main" count="75" uniqueCount="41">
  <si>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290.母子相談員相談指導状況（昭和32年度）</t>
  </si>
  <si>
    <t>項目</t>
  </si>
  <si>
    <t>前年よりの繰越</t>
  </si>
  <si>
    <t>本年の新規相談</t>
  </si>
  <si>
    <t>総数</t>
  </si>
  <si>
    <t>解決件数</t>
  </si>
  <si>
    <t>成功</t>
  </si>
  <si>
    <t>不成功</t>
  </si>
  <si>
    <t>繰越件数</t>
  </si>
  <si>
    <t>継続件数</t>
  </si>
  <si>
    <t>生活扶助</t>
  </si>
  <si>
    <t>就職</t>
  </si>
  <si>
    <t>内職指導</t>
  </si>
  <si>
    <t>生業資金</t>
  </si>
  <si>
    <t>生業援護</t>
  </si>
  <si>
    <t>児童福祉</t>
  </si>
  <si>
    <t>児童教育</t>
  </si>
  <si>
    <t>児童就職</t>
  </si>
  <si>
    <t>児童養育</t>
  </si>
  <si>
    <t>医療</t>
  </si>
  <si>
    <t>住宅</t>
  </si>
  <si>
    <t>再婚離婚</t>
  </si>
  <si>
    <t>家庭紛争</t>
  </si>
  <si>
    <t>生活指導</t>
  </si>
  <si>
    <t>農地供米税</t>
  </si>
  <si>
    <t>その他</t>
  </si>
  <si>
    <t>相談指導事項</t>
  </si>
  <si>
    <t>支度資金</t>
  </si>
  <si>
    <t>技能習得資金</t>
  </si>
  <si>
    <t>生活資金</t>
  </si>
  <si>
    <t>事業継続資金</t>
  </si>
  <si>
    <t>住宅補修資金</t>
  </si>
  <si>
    <t>修学資金</t>
  </si>
  <si>
    <t>修業資金</t>
  </si>
  <si>
    <t>売店設置</t>
  </si>
  <si>
    <t>たばこ販売</t>
  </si>
  <si>
    <t>貸付金償還指導</t>
  </si>
  <si>
    <t>母子福祉資金の貸付等に関する法律事項</t>
  </si>
  <si>
    <t>―</t>
  </si>
  <si>
    <t>件</t>
  </si>
  <si>
    <t>資料：県婦人児童課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</si>
</sst>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0" fontId="3" fillId="3" borderId="1" xfId="0" applyFont="1" applyFill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0" fontId="3" fillId="0" borderId="0" xfId="0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textRotation="255"/>
    </xf>
    <xf numFmtId="0" fontId="2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25390625" style="1" customWidth="1"/>
    <col min="3" max="3" width="11.50390625" style="1" customWidth="1"/>
    <col min="4" max="4" width="8.375" style="1" customWidth="1"/>
    <col min="5" max="5" width="7.625" style="1" customWidth="1"/>
    <col min="6" max="6" width="5.625" style="1" customWidth="1"/>
    <col min="7" max="7" width="6.125" style="1" customWidth="1"/>
    <col min="8" max="8" width="9.25390625" style="1" customWidth="1"/>
    <col min="9" max="9" width="8.25390625" style="1" customWidth="1"/>
    <col min="10" max="10" width="8.875" style="1" customWidth="1"/>
    <col min="11" max="11" width="8.75390625" style="1" customWidth="1"/>
    <col min="12" max="12" width="8.50390625" style="1" customWidth="1"/>
    <col min="13" max="13" width="5.625" style="1" customWidth="1"/>
    <col min="14" max="14" width="5.875" style="1" customWidth="1"/>
    <col min="15" max="15" width="6.125" style="1" customWidth="1"/>
    <col min="16" max="17" width="6.25390625" style="1" customWidth="1"/>
    <col min="18" max="18" width="6.375" style="1" customWidth="1"/>
    <col min="19" max="19" width="5.50390625" style="1" customWidth="1"/>
    <col min="20" max="20" width="7.625" style="1" customWidth="1"/>
    <col min="21" max="21" width="5.75390625" style="1" customWidth="1"/>
    <col min="22" max="22" width="6.125" style="1" customWidth="1"/>
    <col min="23" max="23" width="7.50390625" style="1" customWidth="1"/>
    <col min="24" max="24" width="6.375" style="1" customWidth="1"/>
    <col min="25" max="26" width="7.375" style="1" customWidth="1"/>
    <col min="27" max="27" width="6.25390625" style="1" customWidth="1"/>
    <col min="28" max="28" width="5.875" style="1" customWidth="1"/>
    <col min="29" max="29" width="6.00390625" style="1" customWidth="1"/>
    <col min="30" max="30" width="6.50390625" style="1" customWidth="1"/>
    <col min="31" max="31" width="8.625" style="1" customWidth="1"/>
    <col min="32" max="16384" width="9.00390625" style="1" customWidth="1"/>
  </cols>
  <sheetData>
    <row r="1" s="9" customFormat="1" ht="14.25">
      <c r="B1" s="9" t="s">
        <v>0</v>
      </c>
    </row>
    <row r="2" ht="12" customHeight="1"/>
    <row r="3" spans="2:31" ht="12" customHeight="1">
      <c r="B3" s="11" t="s">
        <v>1</v>
      </c>
      <c r="C3" s="12"/>
      <c r="D3" s="21" t="s">
        <v>4</v>
      </c>
      <c r="E3" s="21" t="s">
        <v>26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 t="s">
        <v>37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:31" ht="12" customHeight="1">
      <c r="B4" s="13"/>
      <c r="C4" s="14"/>
      <c r="D4" s="21"/>
      <c r="E4" s="21" t="s">
        <v>4</v>
      </c>
      <c r="F4" s="21" t="s">
        <v>10</v>
      </c>
      <c r="G4" s="21" t="s">
        <v>14</v>
      </c>
      <c r="H4" s="21"/>
      <c r="I4" s="21"/>
      <c r="J4" s="21" t="s">
        <v>15</v>
      </c>
      <c r="K4" s="21"/>
      <c r="L4" s="21"/>
      <c r="M4" s="21" t="s">
        <v>19</v>
      </c>
      <c r="N4" s="21" t="s">
        <v>20</v>
      </c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25</v>
      </c>
      <c r="T4" s="21" t="s">
        <v>4</v>
      </c>
      <c r="U4" s="21" t="s">
        <v>13</v>
      </c>
      <c r="V4" s="21" t="s">
        <v>27</v>
      </c>
      <c r="W4" s="21" t="s">
        <v>28</v>
      </c>
      <c r="X4" s="21" t="s">
        <v>29</v>
      </c>
      <c r="Y4" s="21" t="s">
        <v>30</v>
      </c>
      <c r="Z4" s="21" t="s">
        <v>31</v>
      </c>
      <c r="AA4" s="21" t="s">
        <v>32</v>
      </c>
      <c r="AB4" s="21" t="s">
        <v>33</v>
      </c>
      <c r="AC4" s="21" t="s">
        <v>34</v>
      </c>
      <c r="AD4" s="21" t="s">
        <v>35</v>
      </c>
      <c r="AE4" s="21" t="s">
        <v>36</v>
      </c>
    </row>
    <row r="5" spans="2:31" ht="12" customHeight="1">
      <c r="B5" s="15"/>
      <c r="C5" s="16"/>
      <c r="D5" s="21"/>
      <c r="E5" s="21"/>
      <c r="F5" s="21"/>
      <c r="G5" s="2" t="s">
        <v>11</v>
      </c>
      <c r="H5" s="2" t="s">
        <v>12</v>
      </c>
      <c r="I5" s="2" t="s">
        <v>13</v>
      </c>
      <c r="J5" s="2" t="s">
        <v>18</v>
      </c>
      <c r="K5" s="2" t="s">
        <v>16</v>
      </c>
      <c r="L5" s="2" t="s">
        <v>17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2:31" ht="12" customHeight="1">
      <c r="B6" s="17"/>
      <c r="C6" s="17"/>
      <c r="D6" s="8" t="s">
        <v>39</v>
      </c>
      <c r="E6" s="8" t="s">
        <v>39</v>
      </c>
      <c r="F6" s="8" t="s">
        <v>39</v>
      </c>
      <c r="G6" s="8" t="s">
        <v>39</v>
      </c>
      <c r="H6" s="8" t="s">
        <v>39</v>
      </c>
      <c r="I6" s="8" t="s">
        <v>39</v>
      </c>
      <c r="J6" s="8" t="s">
        <v>39</v>
      </c>
      <c r="K6" s="8" t="s">
        <v>39</v>
      </c>
      <c r="L6" s="8" t="s">
        <v>39</v>
      </c>
      <c r="M6" s="8" t="s">
        <v>39</v>
      </c>
      <c r="N6" s="8" t="s">
        <v>39</v>
      </c>
      <c r="O6" s="8" t="s">
        <v>39</v>
      </c>
      <c r="P6" s="8" t="s">
        <v>39</v>
      </c>
      <c r="Q6" s="8" t="s">
        <v>39</v>
      </c>
      <c r="R6" s="8" t="s">
        <v>39</v>
      </c>
      <c r="S6" s="8" t="s">
        <v>39</v>
      </c>
      <c r="T6" s="8" t="s">
        <v>39</v>
      </c>
      <c r="U6" s="8" t="s">
        <v>39</v>
      </c>
      <c r="V6" s="8" t="s">
        <v>39</v>
      </c>
      <c r="W6" s="8" t="s">
        <v>39</v>
      </c>
      <c r="X6" s="8" t="s">
        <v>39</v>
      </c>
      <c r="Y6" s="8" t="s">
        <v>39</v>
      </c>
      <c r="Z6" s="8" t="s">
        <v>39</v>
      </c>
      <c r="AA6" s="8" t="s">
        <v>39</v>
      </c>
      <c r="AB6" s="8" t="s">
        <v>39</v>
      </c>
      <c r="AC6" s="8" t="s">
        <v>39</v>
      </c>
      <c r="AD6" s="8" t="s">
        <v>39</v>
      </c>
      <c r="AE6" s="8" t="s">
        <v>39</v>
      </c>
    </row>
    <row r="7" spans="2:31" ht="12" customHeight="1">
      <c r="B7" s="18" t="s">
        <v>2</v>
      </c>
      <c r="C7" s="18"/>
      <c r="D7" s="4">
        <v>1943</v>
      </c>
      <c r="E7" s="4">
        <f>SUM(F7:S7)</f>
        <v>1259</v>
      </c>
      <c r="F7" s="4">
        <v>40</v>
      </c>
      <c r="G7" s="4">
        <v>101</v>
      </c>
      <c r="H7" s="4">
        <v>85</v>
      </c>
      <c r="I7" s="4">
        <v>27</v>
      </c>
      <c r="J7" s="4">
        <v>81</v>
      </c>
      <c r="K7" s="4">
        <v>93</v>
      </c>
      <c r="L7" s="4">
        <v>29</v>
      </c>
      <c r="M7" s="4">
        <v>57</v>
      </c>
      <c r="N7" s="4">
        <v>73</v>
      </c>
      <c r="O7" s="4">
        <v>29</v>
      </c>
      <c r="P7" s="4">
        <v>46</v>
      </c>
      <c r="Q7" s="4">
        <v>437</v>
      </c>
      <c r="R7" s="4">
        <v>26</v>
      </c>
      <c r="S7" s="4">
        <v>135</v>
      </c>
      <c r="T7" s="4">
        <f>SUM(U7:AE7)</f>
        <v>684</v>
      </c>
      <c r="U7" s="4">
        <v>111</v>
      </c>
      <c r="V7" s="4">
        <v>35</v>
      </c>
      <c r="W7" s="4">
        <v>6</v>
      </c>
      <c r="X7" s="8" t="s">
        <v>38</v>
      </c>
      <c r="Y7" s="4">
        <v>220</v>
      </c>
      <c r="Z7" s="4">
        <v>5</v>
      </c>
      <c r="AA7" s="4">
        <v>135</v>
      </c>
      <c r="AB7" s="4">
        <v>14</v>
      </c>
      <c r="AC7" s="8" t="s">
        <v>38</v>
      </c>
      <c r="AD7" s="4">
        <v>13</v>
      </c>
      <c r="AE7" s="4">
        <v>145</v>
      </c>
    </row>
    <row r="8" spans="2:31" ht="12" customHeight="1">
      <c r="B8" s="18" t="s">
        <v>3</v>
      </c>
      <c r="C8" s="18"/>
      <c r="D8" s="4">
        <v>2795</v>
      </c>
      <c r="E8" s="4">
        <f>SUM(F8:S8)</f>
        <v>1552</v>
      </c>
      <c r="F8" s="4">
        <v>56</v>
      </c>
      <c r="G8" s="4">
        <v>184</v>
      </c>
      <c r="H8" s="4">
        <v>99</v>
      </c>
      <c r="I8" s="4">
        <v>72</v>
      </c>
      <c r="J8" s="4">
        <v>55</v>
      </c>
      <c r="K8" s="4">
        <v>93</v>
      </c>
      <c r="L8" s="4">
        <v>198</v>
      </c>
      <c r="M8" s="4">
        <v>75</v>
      </c>
      <c r="N8" s="4">
        <v>101</v>
      </c>
      <c r="O8" s="4">
        <v>27</v>
      </c>
      <c r="P8" s="4">
        <v>26</v>
      </c>
      <c r="Q8" s="4">
        <v>252</v>
      </c>
      <c r="R8" s="4">
        <v>31</v>
      </c>
      <c r="S8" s="4">
        <v>283</v>
      </c>
      <c r="T8" s="4">
        <f>SUM(U8:AE8)</f>
        <v>1243</v>
      </c>
      <c r="U8" s="4">
        <v>112</v>
      </c>
      <c r="V8" s="4">
        <v>86</v>
      </c>
      <c r="W8" s="4">
        <v>4</v>
      </c>
      <c r="X8" s="4">
        <v>3</v>
      </c>
      <c r="Y8" s="4">
        <v>232</v>
      </c>
      <c r="Z8" s="4">
        <v>66</v>
      </c>
      <c r="AA8" s="4">
        <v>336</v>
      </c>
      <c r="AB8" s="4">
        <v>10</v>
      </c>
      <c r="AC8" s="4">
        <v>5</v>
      </c>
      <c r="AD8" s="4">
        <v>33</v>
      </c>
      <c r="AE8" s="4">
        <v>356</v>
      </c>
    </row>
    <row r="9" spans="2:31" s="7" customFormat="1" ht="12" customHeight="1">
      <c r="B9" s="19" t="s">
        <v>4</v>
      </c>
      <c r="C9" s="19"/>
      <c r="D9" s="6">
        <f>SUM(D10,D13)</f>
        <v>4797</v>
      </c>
      <c r="E9" s="6">
        <f>SUM(E10,E13)</f>
        <v>2721</v>
      </c>
      <c r="F9" s="6">
        <f>SUM(F10,F13)</f>
        <v>96</v>
      </c>
      <c r="G9" s="6">
        <f aca="true" t="shared" si="0" ref="G9:AE9">SUM(G10,G13)</f>
        <v>285</v>
      </c>
      <c r="H9" s="6">
        <f t="shared" si="0"/>
        <v>184</v>
      </c>
      <c r="I9" s="6">
        <f t="shared" si="0"/>
        <v>99</v>
      </c>
      <c r="J9" s="6">
        <f t="shared" si="0"/>
        <v>136</v>
      </c>
      <c r="K9" s="6">
        <f t="shared" si="0"/>
        <v>186</v>
      </c>
      <c r="L9" s="6">
        <f t="shared" si="0"/>
        <v>227</v>
      </c>
      <c r="M9" s="6">
        <f t="shared" si="0"/>
        <v>132</v>
      </c>
      <c r="N9" s="6">
        <f t="shared" si="0"/>
        <v>84</v>
      </c>
      <c r="O9" s="6">
        <f t="shared" si="0"/>
        <v>56</v>
      </c>
      <c r="P9" s="6">
        <f t="shared" si="0"/>
        <v>72</v>
      </c>
      <c r="Q9" s="6">
        <f t="shared" si="0"/>
        <v>689</v>
      </c>
      <c r="R9" s="6">
        <f t="shared" si="0"/>
        <v>57</v>
      </c>
      <c r="S9" s="6">
        <f t="shared" si="0"/>
        <v>418</v>
      </c>
      <c r="T9" s="6">
        <f t="shared" si="0"/>
        <v>2076</v>
      </c>
      <c r="U9" s="6">
        <f t="shared" si="0"/>
        <v>223</v>
      </c>
      <c r="V9" s="6">
        <f t="shared" si="0"/>
        <v>121</v>
      </c>
      <c r="W9" s="6">
        <f t="shared" si="0"/>
        <v>10</v>
      </c>
      <c r="X9" s="6">
        <f t="shared" si="0"/>
        <v>3</v>
      </c>
      <c r="Y9" s="6">
        <f t="shared" si="0"/>
        <v>452</v>
      </c>
      <c r="Z9" s="6">
        <f t="shared" si="0"/>
        <v>71</v>
      </c>
      <c r="AA9" s="6">
        <f t="shared" si="0"/>
        <v>620</v>
      </c>
      <c r="AB9" s="6">
        <f t="shared" si="0"/>
        <v>24</v>
      </c>
      <c r="AC9" s="6">
        <f t="shared" si="0"/>
        <v>5</v>
      </c>
      <c r="AD9" s="6">
        <f t="shared" si="0"/>
        <v>46</v>
      </c>
      <c r="AE9" s="6">
        <f t="shared" si="0"/>
        <v>501</v>
      </c>
    </row>
    <row r="10" spans="2:31" s="7" customFormat="1" ht="12" customHeight="1">
      <c r="B10" s="20" t="s">
        <v>5</v>
      </c>
      <c r="C10" s="5" t="s">
        <v>4</v>
      </c>
      <c r="D10" s="6">
        <f>SUM(D11:D12)</f>
        <v>2535</v>
      </c>
      <c r="E10" s="6">
        <f>SUM(E11:E12)</f>
        <v>1455</v>
      </c>
      <c r="F10" s="6">
        <f>SUM(F11:F12)</f>
        <v>49</v>
      </c>
      <c r="G10" s="6">
        <f aca="true" t="shared" si="1" ref="G10:AE10">SUM(G11:G12)</f>
        <v>187</v>
      </c>
      <c r="H10" s="6">
        <f t="shared" si="1"/>
        <v>110</v>
      </c>
      <c r="I10" s="6">
        <f t="shared" si="1"/>
        <v>72</v>
      </c>
      <c r="J10" s="6">
        <f t="shared" si="1"/>
        <v>42</v>
      </c>
      <c r="K10" s="6">
        <f t="shared" si="1"/>
        <v>86</v>
      </c>
      <c r="L10" s="6">
        <f t="shared" si="1"/>
        <v>165</v>
      </c>
      <c r="M10" s="6">
        <f t="shared" si="1"/>
        <v>55</v>
      </c>
      <c r="N10" s="6">
        <f t="shared" si="1"/>
        <v>84</v>
      </c>
      <c r="O10" s="6">
        <f t="shared" si="1"/>
        <v>23</v>
      </c>
      <c r="P10" s="6">
        <f t="shared" si="1"/>
        <v>24</v>
      </c>
      <c r="Q10" s="6">
        <f t="shared" si="1"/>
        <v>239</v>
      </c>
      <c r="R10" s="6">
        <f t="shared" si="1"/>
        <v>26</v>
      </c>
      <c r="S10" s="6">
        <f t="shared" si="1"/>
        <v>293</v>
      </c>
      <c r="T10" s="6">
        <f t="shared" si="1"/>
        <v>1080</v>
      </c>
      <c r="U10" s="6">
        <f t="shared" si="1"/>
        <v>97</v>
      </c>
      <c r="V10" s="6">
        <f t="shared" si="1"/>
        <v>85</v>
      </c>
      <c r="W10" s="6">
        <f t="shared" si="1"/>
        <v>4</v>
      </c>
      <c r="X10" s="6">
        <f t="shared" si="1"/>
        <v>2</v>
      </c>
      <c r="Y10" s="6">
        <f t="shared" si="1"/>
        <v>136</v>
      </c>
      <c r="Z10" s="6">
        <f t="shared" si="1"/>
        <v>39</v>
      </c>
      <c r="AA10" s="6">
        <f t="shared" si="1"/>
        <v>304</v>
      </c>
      <c r="AB10" s="6">
        <f t="shared" si="1"/>
        <v>11</v>
      </c>
      <c r="AC10" s="6">
        <f t="shared" si="1"/>
        <v>2</v>
      </c>
      <c r="AD10" s="6">
        <f t="shared" si="1"/>
        <v>26</v>
      </c>
      <c r="AE10" s="6">
        <f t="shared" si="1"/>
        <v>374</v>
      </c>
    </row>
    <row r="11" spans="2:31" ht="12" customHeight="1">
      <c r="B11" s="20"/>
      <c r="C11" s="3" t="s">
        <v>6</v>
      </c>
      <c r="D11" s="4">
        <v>1869</v>
      </c>
      <c r="E11" s="4">
        <f>SUM(F11:S11)</f>
        <v>1148</v>
      </c>
      <c r="F11" s="4">
        <v>33</v>
      </c>
      <c r="G11" s="4">
        <v>134</v>
      </c>
      <c r="H11" s="4">
        <v>89</v>
      </c>
      <c r="I11" s="4">
        <v>57</v>
      </c>
      <c r="J11" s="4">
        <v>32</v>
      </c>
      <c r="K11" s="4">
        <v>70</v>
      </c>
      <c r="L11" s="4">
        <v>129</v>
      </c>
      <c r="M11" s="4">
        <v>44</v>
      </c>
      <c r="N11" s="4">
        <v>54</v>
      </c>
      <c r="O11" s="4">
        <v>12</v>
      </c>
      <c r="P11" s="4">
        <v>22</v>
      </c>
      <c r="Q11" s="4">
        <v>210</v>
      </c>
      <c r="R11" s="4">
        <v>18</v>
      </c>
      <c r="S11" s="4">
        <v>244</v>
      </c>
      <c r="T11" s="4">
        <f>SUM(U11:AE11)</f>
        <v>721</v>
      </c>
      <c r="U11" s="4">
        <v>51</v>
      </c>
      <c r="V11" s="4">
        <v>58</v>
      </c>
      <c r="W11" s="4">
        <v>2</v>
      </c>
      <c r="X11" s="4">
        <v>1</v>
      </c>
      <c r="Y11" s="4">
        <v>92</v>
      </c>
      <c r="Z11" s="4">
        <v>14</v>
      </c>
      <c r="AA11" s="4">
        <v>213</v>
      </c>
      <c r="AB11" s="4">
        <v>4</v>
      </c>
      <c r="AC11" s="4">
        <v>1</v>
      </c>
      <c r="AD11" s="4">
        <v>11</v>
      </c>
      <c r="AE11" s="4">
        <v>274</v>
      </c>
    </row>
    <row r="12" spans="2:31" ht="12" customHeight="1">
      <c r="B12" s="20"/>
      <c r="C12" s="3" t="s">
        <v>7</v>
      </c>
      <c r="D12" s="4">
        <v>666</v>
      </c>
      <c r="E12" s="4">
        <f>SUM(F12:S12)</f>
        <v>307</v>
      </c>
      <c r="F12" s="4">
        <v>16</v>
      </c>
      <c r="G12" s="4">
        <v>53</v>
      </c>
      <c r="H12" s="4">
        <v>21</v>
      </c>
      <c r="I12" s="4">
        <v>15</v>
      </c>
      <c r="J12" s="4">
        <v>10</v>
      </c>
      <c r="K12" s="4">
        <v>16</v>
      </c>
      <c r="L12" s="4">
        <v>36</v>
      </c>
      <c r="M12" s="4">
        <v>11</v>
      </c>
      <c r="N12" s="4">
        <v>30</v>
      </c>
      <c r="O12" s="4">
        <v>11</v>
      </c>
      <c r="P12" s="4">
        <v>2</v>
      </c>
      <c r="Q12" s="4">
        <v>29</v>
      </c>
      <c r="R12" s="4">
        <v>8</v>
      </c>
      <c r="S12" s="4">
        <v>49</v>
      </c>
      <c r="T12" s="4">
        <f>SUM(U12:AE12)</f>
        <v>359</v>
      </c>
      <c r="U12" s="4">
        <v>46</v>
      </c>
      <c r="V12" s="4">
        <v>27</v>
      </c>
      <c r="W12" s="4">
        <v>2</v>
      </c>
      <c r="X12" s="4">
        <v>1</v>
      </c>
      <c r="Y12" s="4">
        <v>44</v>
      </c>
      <c r="Z12" s="4">
        <v>25</v>
      </c>
      <c r="AA12" s="4">
        <v>91</v>
      </c>
      <c r="AB12" s="4">
        <v>7</v>
      </c>
      <c r="AC12" s="4">
        <v>1</v>
      </c>
      <c r="AD12" s="4">
        <v>15</v>
      </c>
      <c r="AE12" s="4">
        <v>100</v>
      </c>
    </row>
    <row r="13" spans="2:31" ht="12" customHeight="1">
      <c r="B13" s="18" t="s">
        <v>8</v>
      </c>
      <c r="C13" s="18"/>
      <c r="D13" s="4">
        <v>2262</v>
      </c>
      <c r="E13" s="4">
        <f>SUM(F13:S13)</f>
        <v>1266</v>
      </c>
      <c r="F13" s="1">
        <v>47</v>
      </c>
      <c r="G13" s="4">
        <v>98</v>
      </c>
      <c r="H13" s="4">
        <v>74</v>
      </c>
      <c r="I13" s="4">
        <v>27</v>
      </c>
      <c r="J13" s="4">
        <v>94</v>
      </c>
      <c r="K13" s="4">
        <v>100</v>
      </c>
      <c r="L13" s="4">
        <v>62</v>
      </c>
      <c r="M13" s="4">
        <v>77</v>
      </c>
      <c r="N13" s="8" t="s">
        <v>38</v>
      </c>
      <c r="O13" s="4">
        <v>33</v>
      </c>
      <c r="P13" s="4">
        <v>48</v>
      </c>
      <c r="Q13" s="4">
        <v>450</v>
      </c>
      <c r="R13" s="4">
        <v>31</v>
      </c>
      <c r="S13" s="4">
        <v>125</v>
      </c>
      <c r="T13" s="4">
        <f>SUM(U13:AE13)</f>
        <v>996</v>
      </c>
      <c r="U13" s="4">
        <v>126</v>
      </c>
      <c r="V13" s="4">
        <v>36</v>
      </c>
      <c r="W13" s="4">
        <v>6</v>
      </c>
      <c r="X13" s="4">
        <v>1</v>
      </c>
      <c r="Y13" s="4">
        <v>316</v>
      </c>
      <c r="Z13" s="4">
        <v>32</v>
      </c>
      <c r="AA13" s="4">
        <v>316</v>
      </c>
      <c r="AB13" s="4">
        <v>13</v>
      </c>
      <c r="AC13" s="4">
        <v>3</v>
      </c>
      <c r="AD13" s="4">
        <v>20</v>
      </c>
      <c r="AE13" s="4">
        <v>127</v>
      </c>
    </row>
    <row r="14" spans="2:31" ht="12" customHeight="1">
      <c r="B14" s="18" t="s">
        <v>9</v>
      </c>
      <c r="C14" s="18"/>
      <c r="D14" s="4">
        <v>9710</v>
      </c>
      <c r="E14" s="4">
        <f>SUM(F14:S14)</f>
        <v>5865</v>
      </c>
      <c r="F14" s="4">
        <v>157</v>
      </c>
      <c r="G14" s="4">
        <v>615</v>
      </c>
      <c r="H14" s="4">
        <v>241</v>
      </c>
      <c r="I14" s="4">
        <v>259</v>
      </c>
      <c r="J14" s="4">
        <v>271</v>
      </c>
      <c r="K14" s="4">
        <v>372</v>
      </c>
      <c r="L14" s="4">
        <v>607</v>
      </c>
      <c r="M14" s="4">
        <v>193</v>
      </c>
      <c r="N14" s="4">
        <v>371</v>
      </c>
      <c r="O14" s="4">
        <v>117</v>
      </c>
      <c r="P14" s="4">
        <v>159</v>
      </c>
      <c r="Q14" s="4">
        <v>1385</v>
      </c>
      <c r="R14" s="4">
        <v>168</v>
      </c>
      <c r="S14" s="4">
        <v>950</v>
      </c>
      <c r="T14" s="4">
        <f>SUM(U14:AE14)</f>
        <v>3845</v>
      </c>
      <c r="U14" s="4">
        <v>384</v>
      </c>
      <c r="V14" s="4">
        <v>210</v>
      </c>
      <c r="W14" s="4">
        <v>10</v>
      </c>
      <c r="X14" s="4">
        <v>7</v>
      </c>
      <c r="Y14" s="4">
        <v>560</v>
      </c>
      <c r="Z14" s="4">
        <v>126</v>
      </c>
      <c r="AA14" s="4">
        <v>854</v>
      </c>
      <c r="AB14" s="4">
        <v>36</v>
      </c>
      <c r="AC14" s="4">
        <v>8</v>
      </c>
      <c r="AD14" s="4">
        <v>168</v>
      </c>
      <c r="AE14" s="4">
        <v>1482</v>
      </c>
    </row>
    <row r="15" ht="12" customHeight="1"/>
    <row r="16" s="10" customFormat="1" ht="12" customHeight="1">
      <c r="B16" s="10" t="s">
        <v>40</v>
      </c>
    </row>
  </sheetData>
  <mergeCells count="34">
    <mergeCell ref="T3:AE3"/>
    <mergeCell ref="AB4:AB5"/>
    <mergeCell ref="AC4:AC5"/>
    <mergeCell ref="AD4:AD5"/>
    <mergeCell ref="AE4:AE5"/>
    <mergeCell ref="X4:X5"/>
    <mergeCell ref="Y4:Y5"/>
    <mergeCell ref="Z4:Z5"/>
    <mergeCell ref="AA4:AA5"/>
    <mergeCell ref="T4:T5"/>
    <mergeCell ref="U4:U5"/>
    <mergeCell ref="V4:V5"/>
    <mergeCell ref="W4:W5"/>
    <mergeCell ref="P4:P5"/>
    <mergeCell ref="Q4:Q5"/>
    <mergeCell ref="R4:R5"/>
    <mergeCell ref="S4:S5"/>
    <mergeCell ref="D3:D5"/>
    <mergeCell ref="E4:E5"/>
    <mergeCell ref="F4:F5"/>
    <mergeCell ref="G4:I4"/>
    <mergeCell ref="E3:S3"/>
    <mergeCell ref="J4:L4"/>
    <mergeCell ref="M4:M5"/>
    <mergeCell ref="N4:N5"/>
    <mergeCell ref="O4:O5"/>
    <mergeCell ref="B9:C9"/>
    <mergeCell ref="B10:B12"/>
    <mergeCell ref="B13:C13"/>
    <mergeCell ref="B14:C14"/>
    <mergeCell ref="B3:C5"/>
    <mergeCell ref="B6:C6"/>
    <mergeCell ref="B7:C7"/>
    <mergeCell ref="B8:C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2002-11-01T04:49:49Z</dcterms:created>
  <dcterms:modified xsi:type="dcterms:W3CDTF">2003-01-24T05:56:27Z</dcterms:modified>
  <cp:category/>
  <cp:version/>
  <cp:contentType/>
  <cp:contentStatus/>
</cp:coreProperties>
</file>