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8220" activeTab="0"/>
  </bookViews>
  <sheets>
    <sheet name="272.市郡別医療扶助の状況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<sst xmlns="http://schemas.openxmlformats.org/spreadsheetml/2006/main" count="44" uniqueCount="37">
  <si>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福祉事務所別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</si>
  <si>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</si>
  <si>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</si>
  <si>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</si>
  <si>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</si>
  <si>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</si>
  <si>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</si>
  <si>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</si>
  <si>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</si>
  <si>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</si>
  <si>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</si>
  <si>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中部</t>
  </si>
  <si>
    <t>中部佐波</t>
  </si>
  <si>
    <t>西部</t>
  </si>
  <si>
    <t>西部群馬</t>
  </si>
  <si>
    <t>北部</t>
  </si>
  <si>
    <t>東部</t>
  </si>
  <si>
    <t>多野</t>
  </si>
  <si>
    <t>甘楽</t>
  </si>
  <si>
    <t>吾妻</t>
  </si>
  <si>
    <t>利根</t>
  </si>
  <si>
    <t>邑楽</t>
  </si>
  <si>
    <t>資料：県厚生課</t>
  </si>
  <si>
    <t>人</t>
  </si>
  <si>
    <t>昭和31年度</t>
  </si>
  <si>
    <t>被保護人員</t>
  </si>
  <si>
    <t>単給</t>
  </si>
  <si>
    <t>併給</t>
  </si>
  <si>
    <t>入院</t>
  </si>
  <si>
    <t>入院外</t>
  </si>
  <si>
    <t>医療扶助人員</t>
  </si>
  <si>
    <t>総数</t>
  </si>
  <si>
    <t>被保護人員中医療扶助人員の占める割合</t>
  </si>
  <si>
    <t>％</t>
  </si>
  <si>
    <t>市部総数</t>
  </si>
  <si>
    <t>郡部総数</t>
  </si>
  <si>
    <t>272.市郡別医療扶助の状況（昭和32年度）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</si>
</sst>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;&quot;△ &quot;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38" fontId="3" fillId="0" borderId="1" xfId="0" applyNumberFormat="1" applyFon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178" fontId="2" fillId="0" borderId="1" xfId="0" applyNumberFormat="1" applyFont="1" applyFill="1" applyBorder="1" applyAlignment="1">
      <alignment horizontal="right" vertical="center" wrapText="1"/>
    </xf>
    <xf numFmtId="178" fontId="3" fillId="0" borderId="1" xfId="0" applyNumberFormat="1" applyFont="1" applyBorder="1" applyAlignment="1">
      <alignment vertical="center"/>
    </xf>
    <xf numFmtId="178" fontId="3" fillId="0" borderId="1" xfId="16" applyNumberFormat="1" applyFont="1" applyBorder="1" applyAlignment="1">
      <alignment vertical="center"/>
    </xf>
    <xf numFmtId="178" fontId="2" fillId="0" borderId="1" xfId="16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38" fontId="2" fillId="0" borderId="1" xfId="16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distributed" vertical="center"/>
    </xf>
    <xf numFmtId="0" fontId="2" fillId="3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/>
    </xf>
    <xf numFmtId="38" fontId="3" fillId="3" borderId="2" xfId="16" applyFont="1" applyFill="1" applyBorder="1" applyAlignment="1">
      <alignment horizontal="distributed" vertical="center"/>
    </xf>
    <xf numFmtId="38" fontId="2" fillId="3" borderId="2" xfId="16" applyFont="1" applyFill="1" applyBorder="1" applyAlignment="1">
      <alignment horizontal="distributed" vertical="center"/>
    </xf>
    <xf numFmtId="38" fontId="2" fillId="3" borderId="3" xfId="16" applyFont="1" applyFill="1" applyBorder="1" applyAlignment="1">
      <alignment horizontal="distributed" vertical="center"/>
    </xf>
    <xf numFmtId="38" fontId="2" fillId="3" borderId="4" xfId="16" applyFont="1" applyFill="1" applyBorder="1" applyAlignment="1">
      <alignment horizontal="distributed" vertical="center"/>
    </xf>
    <xf numFmtId="38" fontId="3" fillId="3" borderId="3" xfId="16" applyFont="1" applyFill="1" applyBorder="1" applyAlignment="1">
      <alignment horizontal="distributed" vertical="center"/>
    </xf>
    <xf numFmtId="38" fontId="3" fillId="3" borderId="4" xfId="16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distributed" vertical="center" wrapText="1"/>
    </xf>
    <xf numFmtId="178" fontId="2" fillId="2" borderId="1" xfId="0" applyNumberFormat="1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3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3.25390625" style="1" customWidth="1"/>
    <col min="4" max="4" width="9.875" style="1" customWidth="1"/>
    <col min="5" max="5" width="11.375" style="1" customWidth="1"/>
    <col min="6" max="6" width="8.50390625" style="1" customWidth="1"/>
    <col min="7" max="10" width="8.00390625" style="1" customWidth="1"/>
    <col min="11" max="11" width="10.625" style="19" customWidth="1"/>
    <col min="12" max="16384" width="9.00390625" style="1" customWidth="1"/>
  </cols>
  <sheetData>
    <row r="1" spans="2:11" s="9" customFormat="1" ht="14.25">
      <c r="B1" s="9" t="s">
        <v>36</v>
      </c>
      <c r="K1" s="13"/>
    </row>
    <row r="2" s="10" customFormat="1" ht="12" customHeight="1">
      <c r="K2" s="14"/>
    </row>
    <row r="3" spans="2:11" ht="12" customHeight="1">
      <c r="B3" s="35" t="s">
        <v>0</v>
      </c>
      <c r="C3" s="35"/>
      <c r="D3" s="35"/>
      <c r="E3" s="33" t="s">
        <v>25</v>
      </c>
      <c r="F3" s="33" t="s">
        <v>30</v>
      </c>
      <c r="G3" s="33"/>
      <c r="H3" s="33"/>
      <c r="I3" s="33"/>
      <c r="J3" s="33"/>
      <c r="K3" s="34" t="s">
        <v>32</v>
      </c>
    </row>
    <row r="4" spans="2:11" ht="12" customHeight="1">
      <c r="B4" s="35"/>
      <c r="C4" s="35"/>
      <c r="D4" s="35"/>
      <c r="E4" s="33"/>
      <c r="F4" s="33" t="s">
        <v>31</v>
      </c>
      <c r="G4" s="33" t="s">
        <v>28</v>
      </c>
      <c r="H4" s="33"/>
      <c r="I4" s="33" t="s">
        <v>29</v>
      </c>
      <c r="J4" s="33"/>
      <c r="K4" s="34"/>
    </row>
    <row r="5" spans="2:11" ht="12" customHeight="1">
      <c r="B5" s="35"/>
      <c r="C5" s="35"/>
      <c r="D5" s="35"/>
      <c r="E5" s="33"/>
      <c r="F5" s="33"/>
      <c r="G5" s="2" t="s">
        <v>26</v>
      </c>
      <c r="H5" s="2" t="s">
        <v>27</v>
      </c>
      <c r="I5" s="2" t="s">
        <v>26</v>
      </c>
      <c r="J5" s="2" t="s">
        <v>27</v>
      </c>
      <c r="K5" s="34"/>
    </row>
    <row r="6" spans="2:11" ht="12" customHeight="1">
      <c r="B6" s="21"/>
      <c r="C6" s="22"/>
      <c r="D6" s="23"/>
      <c r="E6" s="11" t="s">
        <v>23</v>
      </c>
      <c r="F6" s="11" t="s">
        <v>23</v>
      </c>
      <c r="G6" s="11" t="s">
        <v>23</v>
      </c>
      <c r="H6" s="11" t="s">
        <v>23</v>
      </c>
      <c r="I6" s="11" t="s">
        <v>23</v>
      </c>
      <c r="J6" s="11" t="s">
        <v>23</v>
      </c>
      <c r="K6" s="15" t="s">
        <v>33</v>
      </c>
    </row>
    <row r="7" spans="2:11" ht="12" customHeight="1">
      <c r="B7" s="36" t="s">
        <v>24</v>
      </c>
      <c r="C7" s="37"/>
      <c r="D7" s="38"/>
      <c r="E7" s="20">
        <v>23844</v>
      </c>
      <c r="F7" s="8">
        <f>SUM(G7:J7)</f>
        <v>4749</v>
      </c>
      <c r="G7" s="20">
        <v>1146</v>
      </c>
      <c r="H7" s="20">
        <v>580</v>
      </c>
      <c r="I7" s="20">
        <v>371</v>
      </c>
      <c r="J7" s="20">
        <v>2652</v>
      </c>
      <c r="K7" s="15">
        <v>19.9</v>
      </c>
    </row>
    <row r="8" spans="2:11" s="3" customFormat="1" ht="12" customHeight="1">
      <c r="B8" s="30">
        <v>32</v>
      </c>
      <c r="C8" s="31"/>
      <c r="D8" s="32"/>
      <c r="E8" s="12">
        <f aca="true" t="shared" si="0" ref="E8:J8">E9+E20</f>
        <v>22743</v>
      </c>
      <c r="F8" s="12">
        <f t="shared" si="0"/>
        <v>4796</v>
      </c>
      <c r="G8" s="12">
        <f t="shared" si="0"/>
        <v>1231</v>
      </c>
      <c r="H8" s="12">
        <f t="shared" si="0"/>
        <v>631</v>
      </c>
      <c r="I8" s="12">
        <f t="shared" si="0"/>
        <v>326</v>
      </c>
      <c r="J8" s="12">
        <f t="shared" si="0"/>
        <v>2608</v>
      </c>
      <c r="K8" s="16">
        <v>20.4</v>
      </c>
    </row>
    <row r="9" spans="2:11" s="7" customFormat="1" ht="12" customHeight="1">
      <c r="B9" s="24"/>
      <c r="C9" s="28" t="s">
        <v>34</v>
      </c>
      <c r="D9" s="29"/>
      <c r="E9" s="6">
        <f aca="true" t="shared" si="1" ref="E9:J9">SUM(E10:E19)</f>
        <v>12118</v>
      </c>
      <c r="F9" s="6">
        <f t="shared" si="1"/>
        <v>2654</v>
      </c>
      <c r="G9" s="6">
        <f t="shared" si="1"/>
        <v>769</v>
      </c>
      <c r="H9" s="6">
        <f t="shared" si="1"/>
        <v>321</v>
      </c>
      <c r="I9" s="6">
        <f t="shared" si="1"/>
        <v>221</v>
      </c>
      <c r="J9" s="6">
        <f t="shared" si="1"/>
        <v>1343</v>
      </c>
      <c r="K9" s="17">
        <v>21.7</v>
      </c>
    </row>
    <row r="10" spans="2:11" s="5" customFormat="1" ht="12" customHeight="1">
      <c r="B10" s="25"/>
      <c r="C10" s="26"/>
      <c r="D10" s="27" t="s">
        <v>1</v>
      </c>
      <c r="E10" s="4">
        <v>2557</v>
      </c>
      <c r="F10" s="4">
        <f>SUM(G10:J10)</f>
        <v>667</v>
      </c>
      <c r="G10" s="4">
        <v>140</v>
      </c>
      <c r="H10" s="4">
        <v>78</v>
      </c>
      <c r="I10" s="4">
        <v>74</v>
      </c>
      <c r="J10" s="4">
        <v>375</v>
      </c>
      <c r="K10" s="18">
        <v>25.4</v>
      </c>
    </row>
    <row r="11" spans="2:11" s="5" customFormat="1" ht="12" customHeight="1">
      <c r="B11" s="25"/>
      <c r="C11" s="26"/>
      <c r="D11" s="27" t="s">
        <v>2</v>
      </c>
      <c r="E11" s="4">
        <v>1495</v>
      </c>
      <c r="F11" s="4">
        <f aca="true" t="shared" si="2" ref="F11:F19">SUM(G11:J11)</f>
        <v>323</v>
      </c>
      <c r="G11" s="4">
        <v>136</v>
      </c>
      <c r="H11" s="4">
        <v>32</v>
      </c>
      <c r="I11" s="4">
        <v>14</v>
      </c>
      <c r="J11" s="4">
        <v>141</v>
      </c>
      <c r="K11" s="18">
        <v>21.5</v>
      </c>
    </row>
    <row r="12" spans="2:11" s="5" customFormat="1" ht="12" customHeight="1">
      <c r="B12" s="25"/>
      <c r="C12" s="26"/>
      <c r="D12" s="27" t="s">
        <v>3</v>
      </c>
      <c r="E12" s="4">
        <v>1941</v>
      </c>
      <c r="F12" s="4">
        <f t="shared" si="2"/>
        <v>499</v>
      </c>
      <c r="G12" s="4">
        <v>187</v>
      </c>
      <c r="H12" s="4">
        <v>60</v>
      </c>
      <c r="I12" s="4">
        <v>64</v>
      </c>
      <c r="J12" s="4">
        <v>188</v>
      </c>
      <c r="K12" s="18">
        <v>25.2</v>
      </c>
    </row>
    <row r="13" spans="2:11" s="5" customFormat="1" ht="12" customHeight="1">
      <c r="B13" s="25"/>
      <c r="C13" s="26"/>
      <c r="D13" s="27" t="s">
        <v>4</v>
      </c>
      <c r="E13" s="4">
        <v>1336</v>
      </c>
      <c r="F13" s="4">
        <f t="shared" si="2"/>
        <v>295</v>
      </c>
      <c r="G13" s="4">
        <v>84</v>
      </c>
      <c r="H13" s="4">
        <v>34</v>
      </c>
      <c r="I13" s="4">
        <v>22</v>
      </c>
      <c r="J13" s="4">
        <v>155</v>
      </c>
      <c r="K13" s="18">
        <v>20.7</v>
      </c>
    </row>
    <row r="14" spans="2:11" s="5" customFormat="1" ht="12" customHeight="1">
      <c r="B14" s="25"/>
      <c r="C14" s="26"/>
      <c r="D14" s="27" t="s">
        <v>5</v>
      </c>
      <c r="E14" s="4">
        <v>1214</v>
      </c>
      <c r="F14" s="4">
        <f t="shared" si="2"/>
        <v>195</v>
      </c>
      <c r="G14" s="4">
        <v>48</v>
      </c>
      <c r="H14" s="4">
        <v>32</v>
      </c>
      <c r="I14" s="4">
        <v>20</v>
      </c>
      <c r="J14" s="4">
        <v>95</v>
      </c>
      <c r="K14" s="18">
        <v>16.8</v>
      </c>
    </row>
    <row r="15" spans="2:11" s="5" customFormat="1" ht="12" customHeight="1">
      <c r="B15" s="25"/>
      <c r="C15" s="26"/>
      <c r="D15" s="27" t="s">
        <v>6</v>
      </c>
      <c r="E15" s="4">
        <v>879</v>
      </c>
      <c r="F15" s="4">
        <f t="shared" si="2"/>
        <v>114</v>
      </c>
      <c r="G15" s="4">
        <v>34</v>
      </c>
      <c r="H15" s="4">
        <v>17</v>
      </c>
      <c r="I15" s="4">
        <v>3</v>
      </c>
      <c r="J15" s="4">
        <v>60</v>
      </c>
      <c r="K15" s="18">
        <v>12.3</v>
      </c>
    </row>
    <row r="16" spans="2:11" s="5" customFormat="1" ht="12" customHeight="1">
      <c r="B16" s="25"/>
      <c r="C16" s="26"/>
      <c r="D16" s="27" t="s">
        <v>7</v>
      </c>
      <c r="E16" s="4">
        <v>887</v>
      </c>
      <c r="F16" s="4">
        <f t="shared" si="2"/>
        <v>173</v>
      </c>
      <c r="G16" s="4">
        <v>39</v>
      </c>
      <c r="H16" s="4">
        <v>19</v>
      </c>
      <c r="I16" s="4">
        <v>10</v>
      </c>
      <c r="J16" s="4">
        <v>105</v>
      </c>
      <c r="K16" s="18">
        <v>19.8</v>
      </c>
    </row>
    <row r="17" spans="2:11" s="5" customFormat="1" ht="12" customHeight="1">
      <c r="B17" s="25"/>
      <c r="C17" s="26"/>
      <c r="D17" s="27" t="s">
        <v>8</v>
      </c>
      <c r="E17" s="4">
        <v>520</v>
      </c>
      <c r="F17" s="4">
        <f t="shared" si="2"/>
        <v>104</v>
      </c>
      <c r="G17" s="4">
        <v>27</v>
      </c>
      <c r="H17" s="4">
        <v>19</v>
      </c>
      <c r="I17" s="4">
        <v>1</v>
      </c>
      <c r="J17" s="4">
        <v>57</v>
      </c>
      <c r="K17" s="18">
        <v>21.1</v>
      </c>
    </row>
    <row r="18" spans="2:11" s="5" customFormat="1" ht="12" customHeight="1">
      <c r="B18" s="25"/>
      <c r="C18" s="26"/>
      <c r="D18" s="27" t="s">
        <v>9</v>
      </c>
      <c r="E18" s="4">
        <v>770</v>
      </c>
      <c r="F18" s="4">
        <f t="shared" si="2"/>
        <v>177</v>
      </c>
      <c r="G18" s="4">
        <v>49</v>
      </c>
      <c r="H18" s="4">
        <v>10</v>
      </c>
      <c r="I18" s="4">
        <v>11</v>
      </c>
      <c r="J18" s="4">
        <v>107</v>
      </c>
      <c r="K18" s="18">
        <v>23.4</v>
      </c>
    </row>
    <row r="19" spans="2:11" s="5" customFormat="1" ht="12" customHeight="1">
      <c r="B19" s="25"/>
      <c r="C19" s="26"/>
      <c r="D19" s="27" t="s">
        <v>10</v>
      </c>
      <c r="E19" s="4">
        <v>519</v>
      </c>
      <c r="F19" s="4">
        <f t="shared" si="2"/>
        <v>107</v>
      </c>
      <c r="G19" s="4">
        <v>25</v>
      </c>
      <c r="H19" s="4">
        <v>20</v>
      </c>
      <c r="I19" s="4">
        <v>2</v>
      </c>
      <c r="J19" s="4">
        <v>60</v>
      </c>
      <c r="K19" s="18">
        <v>21.4</v>
      </c>
    </row>
    <row r="20" spans="2:11" s="7" customFormat="1" ht="12" customHeight="1">
      <c r="B20" s="24"/>
      <c r="C20" s="28" t="s">
        <v>35</v>
      </c>
      <c r="D20" s="29"/>
      <c r="E20" s="6">
        <f aca="true" t="shared" si="3" ref="E20:J20">SUM(E21:E31)</f>
        <v>10625</v>
      </c>
      <c r="F20" s="6">
        <f t="shared" si="3"/>
        <v>2142</v>
      </c>
      <c r="G20" s="6">
        <f t="shared" si="3"/>
        <v>462</v>
      </c>
      <c r="H20" s="6">
        <f t="shared" si="3"/>
        <v>310</v>
      </c>
      <c r="I20" s="6">
        <f t="shared" si="3"/>
        <v>105</v>
      </c>
      <c r="J20" s="6">
        <f t="shared" si="3"/>
        <v>1265</v>
      </c>
      <c r="K20" s="17">
        <v>19.2</v>
      </c>
    </row>
    <row r="21" spans="2:11" s="5" customFormat="1" ht="12" customHeight="1">
      <c r="B21" s="25"/>
      <c r="C21" s="26"/>
      <c r="D21" s="27" t="s">
        <v>11</v>
      </c>
      <c r="E21" s="4">
        <v>1319</v>
      </c>
      <c r="F21" s="4">
        <f aca="true" t="shared" si="4" ref="F21:F31">SUM(G21:J21)</f>
        <v>248</v>
      </c>
      <c r="G21" s="4">
        <v>40</v>
      </c>
      <c r="H21" s="4">
        <v>35</v>
      </c>
      <c r="I21" s="4">
        <v>10</v>
      </c>
      <c r="J21" s="4">
        <v>163</v>
      </c>
      <c r="K21" s="18">
        <v>20.6</v>
      </c>
    </row>
    <row r="22" spans="2:11" s="5" customFormat="1" ht="12" customHeight="1">
      <c r="B22" s="25"/>
      <c r="C22" s="26"/>
      <c r="D22" s="27" t="s">
        <v>12</v>
      </c>
      <c r="E22" s="4">
        <v>831</v>
      </c>
      <c r="F22" s="4">
        <f t="shared" si="4"/>
        <v>135</v>
      </c>
      <c r="G22" s="4">
        <v>36</v>
      </c>
      <c r="H22" s="4">
        <v>16</v>
      </c>
      <c r="I22" s="4">
        <v>5</v>
      </c>
      <c r="J22" s="4">
        <v>78</v>
      </c>
      <c r="K22" s="18">
        <v>14.6</v>
      </c>
    </row>
    <row r="23" spans="2:11" s="5" customFormat="1" ht="12" customHeight="1">
      <c r="B23" s="25"/>
      <c r="C23" s="26"/>
      <c r="D23" s="27" t="s">
        <v>13</v>
      </c>
      <c r="E23" s="4">
        <v>877</v>
      </c>
      <c r="F23" s="4">
        <f t="shared" si="4"/>
        <v>228</v>
      </c>
      <c r="G23" s="4">
        <v>63</v>
      </c>
      <c r="H23" s="4">
        <v>32</v>
      </c>
      <c r="I23" s="4">
        <v>14</v>
      </c>
      <c r="J23" s="4">
        <v>119</v>
      </c>
      <c r="K23" s="18">
        <v>23.8</v>
      </c>
    </row>
    <row r="24" spans="2:11" s="5" customFormat="1" ht="12" customHeight="1">
      <c r="B24" s="25"/>
      <c r="C24" s="26"/>
      <c r="D24" s="27" t="s">
        <v>14</v>
      </c>
      <c r="E24" s="4">
        <v>986</v>
      </c>
      <c r="F24" s="4">
        <f t="shared" si="4"/>
        <v>266</v>
      </c>
      <c r="G24" s="4">
        <v>52</v>
      </c>
      <c r="H24" s="4">
        <v>45</v>
      </c>
      <c r="I24" s="4">
        <v>11</v>
      </c>
      <c r="J24" s="4">
        <v>158</v>
      </c>
      <c r="K24" s="18">
        <v>25.2</v>
      </c>
    </row>
    <row r="25" spans="2:11" s="5" customFormat="1" ht="12" customHeight="1">
      <c r="B25" s="25"/>
      <c r="C25" s="26"/>
      <c r="D25" s="27" t="s">
        <v>15</v>
      </c>
      <c r="E25" s="4">
        <v>851</v>
      </c>
      <c r="F25" s="4">
        <f t="shared" si="4"/>
        <v>198</v>
      </c>
      <c r="G25" s="4">
        <v>23</v>
      </c>
      <c r="H25" s="4">
        <v>41</v>
      </c>
      <c r="I25" s="4">
        <v>9</v>
      </c>
      <c r="J25" s="4">
        <v>125</v>
      </c>
      <c r="K25" s="18">
        <v>17.6</v>
      </c>
    </row>
    <row r="26" spans="2:11" s="5" customFormat="1" ht="12" customHeight="1">
      <c r="B26" s="25"/>
      <c r="C26" s="26"/>
      <c r="D26" s="27" t="s">
        <v>16</v>
      </c>
      <c r="E26" s="4">
        <v>797</v>
      </c>
      <c r="F26" s="4">
        <f t="shared" si="4"/>
        <v>168</v>
      </c>
      <c r="G26" s="4">
        <v>21</v>
      </c>
      <c r="H26" s="4">
        <v>29</v>
      </c>
      <c r="I26" s="4">
        <v>10</v>
      </c>
      <c r="J26" s="4">
        <v>108</v>
      </c>
      <c r="K26" s="18">
        <v>17.6</v>
      </c>
    </row>
    <row r="27" spans="2:11" s="5" customFormat="1" ht="12" customHeight="1">
      <c r="B27" s="25"/>
      <c r="C27" s="26"/>
      <c r="D27" s="27" t="s">
        <v>17</v>
      </c>
      <c r="E27" s="4">
        <v>1098</v>
      </c>
      <c r="F27" s="4">
        <f t="shared" si="4"/>
        <v>265</v>
      </c>
      <c r="G27" s="4">
        <v>63</v>
      </c>
      <c r="H27" s="4">
        <v>41</v>
      </c>
      <c r="I27" s="4">
        <v>12</v>
      </c>
      <c r="J27" s="4">
        <v>149</v>
      </c>
      <c r="K27" s="18">
        <v>23.2</v>
      </c>
    </row>
    <row r="28" spans="2:11" s="5" customFormat="1" ht="12" customHeight="1">
      <c r="B28" s="25"/>
      <c r="C28" s="26"/>
      <c r="D28" s="27" t="s">
        <v>18</v>
      </c>
      <c r="E28" s="4">
        <v>779</v>
      </c>
      <c r="F28" s="4">
        <f t="shared" si="4"/>
        <v>126</v>
      </c>
      <c r="G28" s="4">
        <v>40</v>
      </c>
      <c r="H28" s="4">
        <v>14</v>
      </c>
      <c r="I28" s="4">
        <v>5</v>
      </c>
      <c r="J28" s="4">
        <v>67</v>
      </c>
      <c r="K28" s="18">
        <v>16.1</v>
      </c>
    </row>
    <row r="29" spans="2:11" s="5" customFormat="1" ht="12" customHeight="1">
      <c r="B29" s="25"/>
      <c r="C29" s="26"/>
      <c r="D29" s="27" t="s">
        <v>19</v>
      </c>
      <c r="E29" s="4">
        <v>967</v>
      </c>
      <c r="F29" s="4">
        <f t="shared" si="4"/>
        <v>174</v>
      </c>
      <c r="G29" s="4">
        <v>66</v>
      </c>
      <c r="H29" s="4">
        <v>17</v>
      </c>
      <c r="I29" s="4">
        <v>9</v>
      </c>
      <c r="J29" s="4">
        <v>82</v>
      </c>
      <c r="K29" s="18">
        <v>18.2</v>
      </c>
    </row>
    <row r="30" spans="2:11" s="5" customFormat="1" ht="12" customHeight="1">
      <c r="B30" s="25"/>
      <c r="C30" s="26"/>
      <c r="D30" s="27" t="s">
        <v>20</v>
      </c>
      <c r="E30" s="4">
        <v>1089</v>
      </c>
      <c r="F30" s="4">
        <f t="shared" si="4"/>
        <v>147</v>
      </c>
      <c r="G30" s="4">
        <v>35</v>
      </c>
      <c r="H30" s="4">
        <v>20</v>
      </c>
      <c r="I30" s="4">
        <v>11</v>
      </c>
      <c r="J30" s="4">
        <v>81</v>
      </c>
      <c r="K30" s="18">
        <v>13.1</v>
      </c>
    </row>
    <row r="31" spans="2:11" s="5" customFormat="1" ht="12" customHeight="1">
      <c r="B31" s="25"/>
      <c r="C31" s="26"/>
      <c r="D31" s="27" t="s">
        <v>21</v>
      </c>
      <c r="E31" s="4">
        <v>1031</v>
      </c>
      <c r="F31" s="4">
        <f t="shared" si="4"/>
        <v>187</v>
      </c>
      <c r="G31" s="4">
        <v>23</v>
      </c>
      <c r="H31" s="4">
        <v>20</v>
      </c>
      <c r="I31" s="4">
        <v>9</v>
      </c>
      <c r="J31" s="4">
        <v>135</v>
      </c>
      <c r="K31" s="18">
        <v>19</v>
      </c>
    </row>
    <row r="32" ht="12" customHeight="1"/>
    <row r="33" spans="2:11" s="10" customFormat="1" ht="12" customHeight="1">
      <c r="B33" s="10" t="s">
        <v>22</v>
      </c>
      <c r="K33" s="14"/>
    </row>
  </sheetData>
  <mergeCells count="11">
    <mergeCell ref="K3:K5"/>
    <mergeCell ref="E3:E5"/>
    <mergeCell ref="B3:D5"/>
    <mergeCell ref="B7:D7"/>
    <mergeCell ref="F4:F5"/>
    <mergeCell ref="G4:H4"/>
    <mergeCell ref="I4:J4"/>
    <mergeCell ref="C9:D9"/>
    <mergeCell ref="C20:D20"/>
    <mergeCell ref="B8:D8"/>
    <mergeCell ref="F3:J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統計課</cp:lastModifiedBy>
  <dcterms:created xsi:type="dcterms:W3CDTF">2002-11-01T05:40:45Z</dcterms:created>
  <dcterms:modified xsi:type="dcterms:W3CDTF">2003-01-24T05:35:59Z</dcterms:modified>
  <cp:category/>
  <cp:version/>
  <cp:contentType/>
  <cp:contentStatus/>
</cp:coreProperties>
</file>