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8　環境衛生関係営業施設数" sheetId="1" r:id="rId1"/>
  </sheets>
  <definedNames>
    <definedName name="_xlnm.Print_Area" localSheetId="0">'218　環境衛生関係営業施設数'!$A$1:$S$23</definedName>
    <definedName name="_xlnm.Print_Titles" localSheetId="0">'218　環境衛生関係営業施設数'!$3:$4</definedName>
  </definedNames>
  <calcPr fullCalcOnLoad="1"/>
</workbook>
</file>

<file path=xl/sharedStrings.xml><?xml version="1.0" encoding="utf-8"?>
<sst xmlns="http://schemas.openxmlformats.org/spreadsheetml/2006/main" count="67" uniqueCount="41">
  <si>
    <t>保健所</t>
  </si>
  <si>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</si>
  <si>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</si>
  <si>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</si>
  <si>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</si>
  <si>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</si>
  <si>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</si>
  <si>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</si>
  <si>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</si>
  <si>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</si>
  <si>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</si>
  <si>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</si>
  <si>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</si>
  <si>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</si>
  <si>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</si>
  <si>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</si>
  <si>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</si>
  <si>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</si>
  <si>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</si>
  <si>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</si>
  <si>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</si>
  <si>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</si>
  <si>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</si>
  <si>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</si>
  <si>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</si>
  <si>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</si>
  <si>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</si>
  <si>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</si>
  <si>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</si>
  <si>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</si>
  <si>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</si>
  <si>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資料：県環境衛生課</t>
  </si>
  <si>
    <t>218 環境衛生関係営業施設数（昭和62年）</t>
  </si>
  <si>
    <t>昭和58年</t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</si>
  <si>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59</t>
    </r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</si>
  <si>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60</t>
    </r>
  </si>
  <si>
    <r>
      <t>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61</t>
    </r>
  </si>
  <si>
    <t xml:space="preserve">    62</t>
  </si>
  <si>
    <t>―</t>
  </si>
  <si>
    <t>―</t>
  </si>
  <si>
    <t>　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</si>
</sst>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workbookViewId="0" topLeftCell="A1">
      <selection activeCell="A3" sqref="A3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8" t="s">
        <v>32</v>
      </c>
    </row>
    <row r="3" spans="2:19" ht="12" customHeight="1">
      <c r="B3" s="18" t="s">
        <v>0</v>
      </c>
      <c r="C3" s="19"/>
      <c r="D3" s="16" t="s">
        <v>1</v>
      </c>
      <c r="E3" s="25" t="s">
        <v>16</v>
      </c>
      <c r="F3" s="26"/>
      <c r="G3" s="26"/>
      <c r="H3" s="26"/>
      <c r="I3" s="27"/>
      <c r="J3" s="25" t="s">
        <v>17</v>
      </c>
      <c r="K3" s="26"/>
      <c r="L3" s="26"/>
      <c r="M3" s="27"/>
      <c r="N3" s="25" t="s">
        <v>18</v>
      </c>
      <c r="O3" s="26"/>
      <c r="P3" s="27"/>
      <c r="Q3" s="16" t="s">
        <v>13</v>
      </c>
      <c r="R3" s="16" t="s">
        <v>14</v>
      </c>
      <c r="S3" s="16" t="s">
        <v>15</v>
      </c>
    </row>
    <row r="4" spans="2:19" ht="12" customHeight="1">
      <c r="B4" s="20"/>
      <c r="C4" s="21"/>
      <c r="D4" s="17"/>
      <c r="E4" s="6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6" t="s">
        <v>2</v>
      </c>
      <c r="K4" s="9" t="s">
        <v>8</v>
      </c>
      <c r="L4" s="10" t="s">
        <v>9</v>
      </c>
      <c r="M4" s="9" t="s">
        <v>10</v>
      </c>
      <c r="N4" s="6" t="s">
        <v>2</v>
      </c>
      <c r="O4" s="9" t="s">
        <v>11</v>
      </c>
      <c r="P4" s="9" t="s">
        <v>12</v>
      </c>
      <c r="Q4" s="17"/>
      <c r="R4" s="17"/>
      <c r="S4" s="24"/>
    </row>
    <row r="5" spans="2:19" ht="12" customHeight="1">
      <c r="B5" s="22" t="s">
        <v>33</v>
      </c>
      <c r="C5" s="23"/>
      <c r="D5" s="3">
        <v>10265</v>
      </c>
      <c r="E5" s="3">
        <f>SUM(F5:I5)</f>
        <v>2486</v>
      </c>
      <c r="F5" s="3">
        <v>62</v>
      </c>
      <c r="G5" s="3">
        <v>1772</v>
      </c>
      <c r="H5" s="3">
        <v>646</v>
      </c>
      <c r="I5" s="3">
        <v>6</v>
      </c>
      <c r="J5" s="3">
        <f>SUM(K5:M5)</f>
        <v>89</v>
      </c>
      <c r="K5" s="3">
        <v>44</v>
      </c>
      <c r="L5" s="3">
        <v>8</v>
      </c>
      <c r="M5" s="3">
        <v>37</v>
      </c>
      <c r="N5" s="3">
        <f>SUM(O5:P5)</f>
        <v>282</v>
      </c>
      <c r="O5" s="3">
        <v>108</v>
      </c>
      <c r="P5" s="3">
        <v>174</v>
      </c>
      <c r="Q5" s="3">
        <v>2275</v>
      </c>
      <c r="R5" s="3">
        <v>2997</v>
      </c>
      <c r="S5" s="3">
        <v>2136</v>
      </c>
    </row>
    <row r="6" spans="2:19" ht="12" customHeight="1">
      <c r="B6" s="12"/>
      <c r="C6" s="13" t="s">
        <v>34</v>
      </c>
      <c r="D6" s="3">
        <v>10461</v>
      </c>
      <c r="E6" s="3">
        <f>SUM(F6:I6)</f>
        <v>2494</v>
      </c>
      <c r="F6" s="3">
        <v>66</v>
      </c>
      <c r="G6" s="3">
        <v>1772</v>
      </c>
      <c r="H6" s="3">
        <v>651</v>
      </c>
      <c r="I6" s="3">
        <v>5</v>
      </c>
      <c r="J6" s="3">
        <f>SUM(K6:M6)</f>
        <v>90</v>
      </c>
      <c r="K6" s="3">
        <v>44</v>
      </c>
      <c r="L6" s="3">
        <v>7</v>
      </c>
      <c r="M6" s="3">
        <v>39</v>
      </c>
      <c r="N6" s="3">
        <f>SUM(O6:P6)</f>
        <v>272</v>
      </c>
      <c r="O6" s="3">
        <v>101</v>
      </c>
      <c r="P6" s="3">
        <v>171</v>
      </c>
      <c r="Q6" s="3">
        <v>2280</v>
      </c>
      <c r="R6" s="3">
        <v>3085</v>
      </c>
      <c r="S6" s="3">
        <v>2240</v>
      </c>
    </row>
    <row r="7" spans="2:19" ht="12" customHeight="1">
      <c r="B7" s="12"/>
      <c r="C7" s="13" t="s">
        <v>35</v>
      </c>
      <c r="D7" s="3">
        <v>10593</v>
      </c>
      <c r="E7" s="3">
        <f>SUM(F7:I7)</f>
        <v>2497</v>
      </c>
      <c r="F7" s="3">
        <v>72</v>
      </c>
      <c r="G7" s="3">
        <v>1755</v>
      </c>
      <c r="H7" s="3">
        <v>665</v>
      </c>
      <c r="I7" s="3">
        <v>5</v>
      </c>
      <c r="J7" s="3">
        <f>SUM(K7:M7)</f>
        <v>88</v>
      </c>
      <c r="K7" s="3">
        <v>43</v>
      </c>
      <c r="L7" s="3">
        <v>7</v>
      </c>
      <c r="M7" s="3">
        <v>38</v>
      </c>
      <c r="N7" s="3">
        <f>SUM(O7:P7)</f>
        <v>273</v>
      </c>
      <c r="O7" s="3">
        <v>98</v>
      </c>
      <c r="P7" s="3">
        <v>175</v>
      </c>
      <c r="Q7" s="3">
        <v>2257</v>
      </c>
      <c r="R7" s="3">
        <v>3156</v>
      </c>
      <c r="S7" s="3">
        <v>2322</v>
      </c>
    </row>
    <row r="8" spans="2:19" ht="12" customHeight="1">
      <c r="B8" s="12"/>
      <c r="C8" s="13" t="s">
        <v>36</v>
      </c>
      <c r="D8" s="3">
        <v>10623</v>
      </c>
      <c r="E8" s="3">
        <f>SUM(F8:I8)</f>
        <v>2455</v>
      </c>
      <c r="F8" s="3">
        <v>79</v>
      </c>
      <c r="G8" s="3">
        <v>1687</v>
      </c>
      <c r="H8" s="3">
        <v>685</v>
      </c>
      <c r="I8" s="3">
        <v>4</v>
      </c>
      <c r="J8" s="3">
        <f>SUM(K8:M8)</f>
        <v>89</v>
      </c>
      <c r="K8" s="3">
        <v>43</v>
      </c>
      <c r="L8" s="3">
        <v>7</v>
      </c>
      <c r="M8" s="3">
        <v>39</v>
      </c>
      <c r="N8" s="3">
        <f>SUM(O8:P8)</f>
        <v>272</v>
      </c>
      <c r="O8" s="3">
        <v>90</v>
      </c>
      <c r="P8" s="3">
        <v>182</v>
      </c>
      <c r="Q8" s="3">
        <v>2250</v>
      </c>
      <c r="R8" s="3">
        <v>3195</v>
      </c>
      <c r="S8" s="3">
        <v>2362</v>
      </c>
    </row>
    <row r="9" spans="2:19" s="14" customFormat="1" ht="12" customHeight="1">
      <c r="B9" s="11"/>
      <c r="C9" s="15" t="s">
        <v>37</v>
      </c>
      <c r="D9" s="4">
        <v>10689</v>
      </c>
      <c r="E9" s="4">
        <f aca="true" t="shared" si="0" ref="E9:E21">SUM(F9:I9)</f>
        <v>2430</v>
      </c>
      <c r="F9" s="4">
        <v>82</v>
      </c>
      <c r="G9" s="4">
        <v>1653</v>
      </c>
      <c r="H9" s="4">
        <v>692</v>
      </c>
      <c r="I9" s="4">
        <v>3</v>
      </c>
      <c r="J9" s="4">
        <v>87</v>
      </c>
      <c r="K9" s="4">
        <v>42</v>
      </c>
      <c r="L9" s="4">
        <v>7</v>
      </c>
      <c r="M9" s="4">
        <v>38</v>
      </c>
      <c r="N9" s="4">
        <v>269</v>
      </c>
      <c r="O9" s="4">
        <v>86</v>
      </c>
      <c r="P9" s="4">
        <v>183</v>
      </c>
      <c r="Q9" s="4">
        <v>2266</v>
      </c>
      <c r="R9" s="4">
        <v>3224</v>
      </c>
      <c r="S9" s="4">
        <v>2413</v>
      </c>
    </row>
    <row r="10" spans="2:19" ht="12" customHeight="1">
      <c r="B10" s="2"/>
      <c r="C10" s="7" t="s">
        <v>19</v>
      </c>
      <c r="D10" s="3">
        <f>E10+J10+N10+Q10+R10+S10</f>
        <v>1835</v>
      </c>
      <c r="E10" s="3">
        <f t="shared" si="0"/>
        <v>212</v>
      </c>
      <c r="F10" s="3">
        <v>22</v>
      </c>
      <c r="G10" s="3">
        <v>154</v>
      </c>
      <c r="H10" s="3">
        <v>36</v>
      </c>
      <c r="I10" s="3" t="s">
        <v>39</v>
      </c>
      <c r="J10" s="3">
        <f aca="true" t="shared" si="1" ref="J10:J21">SUM(K10:M10)</f>
        <v>14</v>
      </c>
      <c r="K10" s="3">
        <v>10</v>
      </c>
      <c r="L10" s="3" t="s">
        <v>39</v>
      </c>
      <c r="M10" s="3">
        <v>4</v>
      </c>
      <c r="N10" s="3">
        <f aca="true" t="shared" si="2" ref="N10:N21">SUM(O10:P10)</f>
        <v>39</v>
      </c>
      <c r="O10" s="3">
        <v>19</v>
      </c>
      <c r="P10" s="3">
        <v>20</v>
      </c>
      <c r="Q10" s="3">
        <v>363</v>
      </c>
      <c r="R10" s="3">
        <v>586</v>
      </c>
      <c r="S10" s="3">
        <v>621</v>
      </c>
    </row>
    <row r="11" spans="2:19" ht="12" customHeight="1">
      <c r="B11" s="2"/>
      <c r="C11" s="7" t="s">
        <v>20</v>
      </c>
      <c r="D11" s="3">
        <f aca="true" t="shared" si="3" ref="D11:D21">E11+J11+N11+Q11+R11+S11</f>
        <v>1619</v>
      </c>
      <c r="E11" s="3">
        <f t="shared" si="0"/>
        <v>182</v>
      </c>
      <c r="F11" s="3">
        <v>12</v>
      </c>
      <c r="G11" s="3">
        <v>160</v>
      </c>
      <c r="H11" s="3">
        <v>10</v>
      </c>
      <c r="I11" s="3" t="s">
        <v>38</v>
      </c>
      <c r="J11" s="3">
        <f t="shared" si="1"/>
        <v>16</v>
      </c>
      <c r="K11" s="3">
        <v>10</v>
      </c>
      <c r="L11" s="3">
        <v>1</v>
      </c>
      <c r="M11" s="3">
        <v>5</v>
      </c>
      <c r="N11" s="3">
        <f t="shared" si="2"/>
        <v>38</v>
      </c>
      <c r="O11" s="3">
        <v>16</v>
      </c>
      <c r="P11" s="3">
        <v>22</v>
      </c>
      <c r="Q11" s="3">
        <v>391</v>
      </c>
      <c r="R11" s="3">
        <v>577</v>
      </c>
      <c r="S11" s="3">
        <v>415</v>
      </c>
    </row>
    <row r="12" spans="2:19" ht="12" customHeight="1">
      <c r="B12" s="2"/>
      <c r="C12" s="7" t="s">
        <v>21</v>
      </c>
      <c r="D12" s="3">
        <f t="shared" si="3"/>
        <v>974</v>
      </c>
      <c r="E12" s="3">
        <f t="shared" si="0"/>
        <v>97</v>
      </c>
      <c r="F12" s="3">
        <v>9</v>
      </c>
      <c r="G12" s="3">
        <v>79</v>
      </c>
      <c r="H12" s="3">
        <v>9</v>
      </c>
      <c r="I12" s="3" t="s">
        <v>38</v>
      </c>
      <c r="J12" s="3">
        <f t="shared" si="1"/>
        <v>10</v>
      </c>
      <c r="K12" s="3">
        <v>4</v>
      </c>
      <c r="L12" s="3">
        <v>3</v>
      </c>
      <c r="M12" s="3">
        <v>3</v>
      </c>
      <c r="N12" s="3">
        <f t="shared" si="2"/>
        <v>39</v>
      </c>
      <c r="O12" s="3">
        <v>17</v>
      </c>
      <c r="P12" s="3">
        <v>22</v>
      </c>
      <c r="Q12" s="3">
        <v>240</v>
      </c>
      <c r="R12" s="3">
        <v>343</v>
      </c>
      <c r="S12" s="3">
        <v>245</v>
      </c>
    </row>
    <row r="13" spans="2:19" ht="12" customHeight="1">
      <c r="B13" s="2"/>
      <c r="C13" s="7" t="s">
        <v>22</v>
      </c>
      <c r="D13" s="3">
        <f t="shared" si="3"/>
        <v>864</v>
      </c>
      <c r="E13" s="3">
        <f t="shared" si="0"/>
        <v>68</v>
      </c>
      <c r="F13" s="3">
        <v>3</v>
      </c>
      <c r="G13" s="3">
        <v>61</v>
      </c>
      <c r="H13" s="3">
        <v>3</v>
      </c>
      <c r="I13" s="3">
        <v>1</v>
      </c>
      <c r="J13" s="3">
        <f t="shared" si="1"/>
        <v>8</v>
      </c>
      <c r="K13" s="3">
        <v>5</v>
      </c>
      <c r="L13" s="3">
        <v>1</v>
      </c>
      <c r="M13" s="3">
        <v>2</v>
      </c>
      <c r="N13" s="3">
        <f t="shared" si="2"/>
        <v>22</v>
      </c>
      <c r="O13" s="3">
        <v>7</v>
      </c>
      <c r="P13" s="3">
        <v>15</v>
      </c>
      <c r="Q13" s="3">
        <v>196</v>
      </c>
      <c r="R13" s="3">
        <v>320</v>
      </c>
      <c r="S13" s="3">
        <v>250</v>
      </c>
    </row>
    <row r="14" spans="2:19" ht="12" customHeight="1">
      <c r="B14" s="2"/>
      <c r="C14" s="7" t="s">
        <v>23</v>
      </c>
      <c r="D14" s="3">
        <f t="shared" si="3"/>
        <v>798</v>
      </c>
      <c r="E14" s="3">
        <f t="shared" si="0"/>
        <v>81</v>
      </c>
      <c r="F14" s="3">
        <v>6</v>
      </c>
      <c r="G14" s="3">
        <v>71</v>
      </c>
      <c r="H14" s="3">
        <v>3</v>
      </c>
      <c r="I14" s="3">
        <v>1</v>
      </c>
      <c r="J14" s="3">
        <f t="shared" si="1"/>
        <v>9</v>
      </c>
      <c r="K14" s="3">
        <v>5</v>
      </c>
      <c r="L14" s="3">
        <v>2</v>
      </c>
      <c r="M14" s="3">
        <v>2</v>
      </c>
      <c r="N14" s="3">
        <f t="shared" si="2"/>
        <v>19</v>
      </c>
      <c r="O14" s="3">
        <v>5</v>
      </c>
      <c r="P14" s="3">
        <v>14</v>
      </c>
      <c r="Q14" s="3">
        <v>196</v>
      </c>
      <c r="R14" s="3">
        <v>293</v>
      </c>
      <c r="S14" s="3">
        <v>200</v>
      </c>
    </row>
    <row r="15" spans="2:19" ht="12" customHeight="1">
      <c r="B15" s="2"/>
      <c r="C15" s="7" t="s">
        <v>24</v>
      </c>
      <c r="D15" s="3">
        <f t="shared" si="3"/>
        <v>626</v>
      </c>
      <c r="E15" s="3">
        <f t="shared" si="0"/>
        <v>175</v>
      </c>
      <c r="F15" s="3">
        <v>1</v>
      </c>
      <c r="G15" s="3">
        <v>165</v>
      </c>
      <c r="H15" s="3">
        <v>9</v>
      </c>
      <c r="I15" s="3" t="s">
        <v>38</v>
      </c>
      <c r="J15" s="3">
        <f t="shared" si="1"/>
        <v>6</v>
      </c>
      <c r="K15" s="3" t="s">
        <v>39</v>
      </c>
      <c r="L15" s="3" t="s">
        <v>38</v>
      </c>
      <c r="M15" s="3">
        <v>6</v>
      </c>
      <c r="N15" s="3">
        <f t="shared" si="2"/>
        <v>19</v>
      </c>
      <c r="O15" s="3">
        <v>3</v>
      </c>
      <c r="P15" s="3">
        <v>16</v>
      </c>
      <c r="Q15" s="3">
        <v>133</v>
      </c>
      <c r="R15" s="3">
        <v>192</v>
      </c>
      <c r="S15" s="3">
        <v>101</v>
      </c>
    </row>
    <row r="16" spans="2:19" ht="12" customHeight="1">
      <c r="B16" s="2"/>
      <c r="C16" s="7" t="s">
        <v>25</v>
      </c>
      <c r="D16" s="3">
        <v>522</v>
      </c>
      <c r="E16" s="3">
        <f t="shared" si="0"/>
        <v>101</v>
      </c>
      <c r="F16" s="3">
        <v>11</v>
      </c>
      <c r="G16" s="3">
        <v>63</v>
      </c>
      <c r="H16" s="3">
        <v>27</v>
      </c>
      <c r="I16" s="3" t="s">
        <v>38</v>
      </c>
      <c r="J16" s="3" t="s">
        <v>39</v>
      </c>
      <c r="K16" s="3" t="s">
        <v>39</v>
      </c>
      <c r="L16" s="3" t="s">
        <v>38</v>
      </c>
      <c r="M16" s="3" t="s">
        <v>39</v>
      </c>
      <c r="N16" s="3">
        <f t="shared" si="2"/>
        <v>13</v>
      </c>
      <c r="O16" s="3">
        <v>4</v>
      </c>
      <c r="P16" s="3">
        <v>9</v>
      </c>
      <c r="Q16" s="3">
        <v>126</v>
      </c>
      <c r="R16" s="3">
        <v>164</v>
      </c>
      <c r="S16" s="3">
        <v>118</v>
      </c>
    </row>
    <row r="17" spans="2:19" ht="12" customHeight="1">
      <c r="B17" s="2"/>
      <c r="C17" s="7" t="s">
        <v>26</v>
      </c>
      <c r="D17" s="3">
        <f t="shared" si="3"/>
        <v>375</v>
      </c>
      <c r="E17" s="3">
        <f t="shared" si="0"/>
        <v>38</v>
      </c>
      <c r="F17" s="3" t="s">
        <v>38</v>
      </c>
      <c r="G17" s="3">
        <v>29</v>
      </c>
      <c r="H17" s="3">
        <v>9</v>
      </c>
      <c r="I17" s="3" t="s">
        <v>38</v>
      </c>
      <c r="J17" s="3">
        <f t="shared" si="1"/>
        <v>3</v>
      </c>
      <c r="K17" s="3">
        <v>3</v>
      </c>
      <c r="L17" s="3" t="s">
        <v>38</v>
      </c>
      <c r="M17" s="3" t="s">
        <v>39</v>
      </c>
      <c r="N17" s="3">
        <f t="shared" si="2"/>
        <v>9</v>
      </c>
      <c r="O17" s="3">
        <v>4</v>
      </c>
      <c r="P17" s="3">
        <v>5</v>
      </c>
      <c r="Q17" s="3">
        <v>98</v>
      </c>
      <c r="R17" s="3">
        <v>123</v>
      </c>
      <c r="S17" s="3">
        <v>104</v>
      </c>
    </row>
    <row r="18" spans="2:19" ht="12" customHeight="1">
      <c r="B18" s="2"/>
      <c r="C18" s="7" t="s">
        <v>27</v>
      </c>
      <c r="D18" s="3">
        <v>312</v>
      </c>
      <c r="E18" s="3">
        <f t="shared" si="0"/>
        <v>72</v>
      </c>
      <c r="F18" s="3">
        <v>2</v>
      </c>
      <c r="G18" s="3">
        <v>68</v>
      </c>
      <c r="H18" s="3">
        <v>1</v>
      </c>
      <c r="I18" s="3">
        <v>1</v>
      </c>
      <c r="J18" s="3" t="s">
        <v>40</v>
      </c>
      <c r="K18" s="3" t="s">
        <v>39</v>
      </c>
      <c r="L18" s="3" t="s">
        <v>38</v>
      </c>
      <c r="M18" s="3" t="s">
        <v>39</v>
      </c>
      <c r="N18" s="3">
        <f t="shared" si="2"/>
        <v>10</v>
      </c>
      <c r="O18" s="3" t="s">
        <v>39</v>
      </c>
      <c r="P18" s="3">
        <v>10</v>
      </c>
      <c r="Q18" s="3">
        <v>77</v>
      </c>
      <c r="R18" s="3">
        <v>88</v>
      </c>
      <c r="S18" s="3">
        <v>65</v>
      </c>
    </row>
    <row r="19" spans="2:19" ht="12" customHeight="1">
      <c r="B19" s="2"/>
      <c r="C19" s="7" t="s">
        <v>28</v>
      </c>
      <c r="D19" s="3">
        <f t="shared" si="3"/>
        <v>867</v>
      </c>
      <c r="E19" s="3">
        <f t="shared" si="0"/>
        <v>570</v>
      </c>
      <c r="F19" s="3">
        <v>8</v>
      </c>
      <c r="G19" s="3">
        <v>411</v>
      </c>
      <c r="H19" s="3">
        <v>151</v>
      </c>
      <c r="I19" s="3" t="s">
        <v>38</v>
      </c>
      <c r="J19" s="3">
        <f t="shared" si="1"/>
        <v>7</v>
      </c>
      <c r="K19" s="3" t="s">
        <v>39</v>
      </c>
      <c r="L19" s="3" t="s">
        <v>39</v>
      </c>
      <c r="M19" s="3">
        <v>7</v>
      </c>
      <c r="N19" s="3">
        <f t="shared" si="2"/>
        <v>23</v>
      </c>
      <c r="O19" s="3">
        <v>2</v>
      </c>
      <c r="P19" s="3">
        <v>21</v>
      </c>
      <c r="Q19" s="3">
        <v>101</v>
      </c>
      <c r="R19" s="3">
        <v>109</v>
      </c>
      <c r="S19" s="3">
        <v>57</v>
      </c>
    </row>
    <row r="20" spans="2:19" ht="12" customHeight="1">
      <c r="B20" s="2"/>
      <c r="C20" s="7" t="s">
        <v>29</v>
      </c>
      <c r="D20" s="3">
        <f t="shared" si="3"/>
        <v>1199</v>
      </c>
      <c r="E20" s="3">
        <f t="shared" si="0"/>
        <v>775</v>
      </c>
      <c r="F20" s="3">
        <v>1</v>
      </c>
      <c r="G20" s="3">
        <v>341</v>
      </c>
      <c r="H20" s="3">
        <v>433</v>
      </c>
      <c r="I20" s="3" t="s">
        <v>38</v>
      </c>
      <c r="J20" s="3">
        <f t="shared" si="1"/>
        <v>9</v>
      </c>
      <c r="K20" s="3">
        <v>2</v>
      </c>
      <c r="L20" s="3" t="s">
        <v>38</v>
      </c>
      <c r="M20" s="3">
        <v>7</v>
      </c>
      <c r="N20" s="3">
        <f t="shared" si="2"/>
        <v>22</v>
      </c>
      <c r="O20" s="3">
        <v>4</v>
      </c>
      <c r="P20" s="3">
        <v>18</v>
      </c>
      <c r="Q20" s="3">
        <v>151</v>
      </c>
      <c r="R20" s="3">
        <v>165</v>
      </c>
      <c r="S20" s="3">
        <v>77</v>
      </c>
    </row>
    <row r="21" spans="2:19" ht="12" customHeight="1">
      <c r="B21" s="2"/>
      <c r="C21" s="7" t="s">
        <v>30</v>
      </c>
      <c r="D21" s="3">
        <f t="shared" si="3"/>
        <v>698</v>
      </c>
      <c r="E21" s="3">
        <f t="shared" si="0"/>
        <v>59</v>
      </c>
      <c r="F21" s="3">
        <v>7</v>
      </c>
      <c r="G21" s="3">
        <v>51</v>
      </c>
      <c r="H21" s="3">
        <v>1</v>
      </c>
      <c r="I21" s="3" t="s">
        <v>38</v>
      </c>
      <c r="J21" s="3">
        <f t="shared" si="1"/>
        <v>5</v>
      </c>
      <c r="K21" s="3">
        <v>3</v>
      </c>
      <c r="L21" s="3" t="s">
        <v>39</v>
      </c>
      <c r="M21" s="3">
        <v>2</v>
      </c>
      <c r="N21" s="3">
        <f t="shared" si="2"/>
        <v>16</v>
      </c>
      <c r="O21" s="3">
        <v>5</v>
      </c>
      <c r="P21" s="3">
        <v>11</v>
      </c>
      <c r="Q21" s="3">
        <v>194</v>
      </c>
      <c r="R21" s="3">
        <v>264</v>
      </c>
      <c r="S21" s="3">
        <v>160</v>
      </c>
    </row>
    <row r="23" ht="12" customHeight="1">
      <c r="B23" s="5" t="s">
        <v>31</v>
      </c>
    </row>
  </sheetData>
  <mergeCells count="9">
    <mergeCell ref="R3:R4"/>
    <mergeCell ref="S3:S4"/>
    <mergeCell ref="E3:I3"/>
    <mergeCell ref="J3:M3"/>
    <mergeCell ref="N3:P3"/>
    <mergeCell ref="D3:D4"/>
    <mergeCell ref="B3:C4"/>
    <mergeCell ref="B5:C5"/>
    <mergeCell ref="Q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2000-03-03T05:09:35Z</cp:lastPrinted>
  <dcterms:created xsi:type="dcterms:W3CDTF">1999-07-27T01:24:56Z</dcterms:created>
  <dcterms:modified xsi:type="dcterms:W3CDTF">2002-03-21T05:05:07Z</dcterms:modified>
  <cp:category/>
  <cp:version/>
  <cp:contentType/>
  <cp:contentStatus/>
</cp:coreProperties>
</file>