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15" activeTab="0"/>
  </bookViews>
  <sheets>
    <sheet name="260.月別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<sst xmlns="http://schemas.openxmlformats.org/spreadsheetml/2006/main" count="166" uniqueCount="19">
  <si>
    <t>資料：県医務課</t>
  </si>
  <si>
    <t>総数</t>
  </si>
  <si>
    <t>疫痢</t>
  </si>
  <si>
    <t>アメーバー赤痢</t>
  </si>
  <si>
    <t>腸チフス</t>
  </si>
  <si>
    <t>パラチフス</t>
  </si>
  <si>
    <t>ジフテリア</t>
  </si>
  <si>
    <t>流脳</t>
  </si>
  <si>
    <t>日本脳炎</t>
  </si>
  <si>
    <t>患者</t>
  </si>
  <si>
    <t>死者</t>
  </si>
  <si>
    <t>赤痢</t>
  </si>
  <si>
    <t>猩紅熱</t>
  </si>
  <si>
    <t>患者数の（　）内は疑似患者を示し外書である。</t>
  </si>
  <si>
    <t>月別</t>
  </si>
  <si>
    <t>人</t>
  </si>
  <si>
    <t>―</t>
  </si>
  <si>
    <t>月</t>
  </si>
  <si>
    <t>260.月別法定伝染病患死者数(昭和32年）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</si>
</sst>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;\(##\);"/>
    <numFmt numFmtId="181" formatCode="\(#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1" fillId="2" borderId="1" xfId="0" applyNumberFormat="1" applyFont="1" applyFill="1" applyBorder="1" applyAlignment="1">
      <alignment/>
    </xf>
    <xf numFmtId="38" fontId="1" fillId="2" borderId="2" xfId="16" applyFont="1" applyFill="1" applyBorder="1" applyAlignment="1">
      <alignment vertical="center"/>
    </xf>
    <xf numFmtId="38" fontId="1" fillId="2" borderId="3" xfId="0" applyNumberFormat="1" applyFont="1" applyFill="1" applyBorder="1" applyAlignment="1">
      <alignment/>
    </xf>
    <xf numFmtId="38" fontId="1" fillId="2" borderId="3" xfId="16" applyFont="1" applyFill="1" applyBorder="1" applyAlignment="1">
      <alignment vertical="center"/>
    </xf>
    <xf numFmtId="38" fontId="1" fillId="2" borderId="3" xfId="16" applyFont="1" applyFill="1" applyBorder="1" applyAlignment="1">
      <alignment horizontal="right"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right" vertical="center"/>
    </xf>
    <xf numFmtId="181" fontId="4" fillId="2" borderId="1" xfId="0" applyNumberFormat="1" applyFont="1" applyFill="1" applyBorder="1" applyAlignment="1">
      <alignment/>
    </xf>
    <xf numFmtId="38" fontId="4" fillId="2" borderId="2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3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vertical="center"/>
    </xf>
    <xf numFmtId="181" fontId="1" fillId="2" borderId="7" xfId="0" applyNumberFormat="1" applyFont="1" applyFill="1" applyBorder="1" applyAlignment="1">
      <alignment/>
    </xf>
    <xf numFmtId="38" fontId="4" fillId="2" borderId="2" xfId="16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38" fontId="1" fillId="2" borderId="2" xfId="16" applyFont="1" applyFill="1" applyBorder="1" applyAlignment="1">
      <alignment horizontal="right" vertical="center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5.375" style="2" bestFit="1" customWidth="1"/>
    <col min="4" max="4" width="5.50390625" style="2" customWidth="1"/>
    <col min="5" max="5" width="6.50390625" style="2" customWidth="1"/>
    <col min="6" max="6" width="8.625" style="2" customWidth="1"/>
    <col min="7" max="7" width="5.50390625" style="2" customWidth="1"/>
    <col min="8" max="8" width="6.50390625" style="2" customWidth="1"/>
    <col min="9" max="21" width="8.625" style="2" customWidth="1"/>
    <col min="22" max="22" width="4.50390625" style="2" customWidth="1"/>
    <col min="23" max="23" width="3.50390625" style="2" customWidth="1"/>
    <col min="24" max="24" width="8.625" style="2" customWidth="1"/>
    <col min="25" max="25" width="4.50390625" style="2" customWidth="1"/>
    <col min="26" max="26" width="3.50390625" style="2" customWidth="1"/>
    <col min="27" max="27" width="8.625" style="2" customWidth="1"/>
    <col min="28" max="16384" width="9.00390625" style="2" customWidth="1"/>
  </cols>
  <sheetData>
    <row r="1" spans="2:11" s="1" customFormat="1" ht="14.25"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s="3" customFormat="1" ht="12" customHeight="1">
      <c r="B2" s="16"/>
      <c r="C2" s="16" t="s">
        <v>13</v>
      </c>
      <c r="D2" s="16"/>
      <c r="E2" s="16"/>
      <c r="F2" s="16"/>
      <c r="G2" s="16"/>
      <c r="H2" s="16"/>
      <c r="I2" s="16"/>
      <c r="J2" s="16"/>
      <c r="K2" s="16"/>
    </row>
    <row r="3" spans="2:27" ht="12" customHeight="1">
      <c r="B3" s="33" t="s">
        <v>14</v>
      </c>
      <c r="C3" s="33"/>
      <c r="D3" s="34" t="s">
        <v>1</v>
      </c>
      <c r="E3" s="34"/>
      <c r="F3" s="34"/>
      <c r="G3" s="34" t="s">
        <v>11</v>
      </c>
      <c r="H3" s="34"/>
      <c r="I3" s="34"/>
      <c r="J3" s="34" t="s">
        <v>3</v>
      </c>
      <c r="K3" s="34"/>
      <c r="L3" s="34" t="s">
        <v>2</v>
      </c>
      <c r="M3" s="34"/>
      <c r="N3" s="34" t="s">
        <v>4</v>
      </c>
      <c r="O3" s="34"/>
      <c r="P3" s="34" t="s">
        <v>5</v>
      </c>
      <c r="Q3" s="34"/>
      <c r="R3" s="34" t="s">
        <v>12</v>
      </c>
      <c r="S3" s="34"/>
      <c r="T3" s="34" t="s">
        <v>6</v>
      </c>
      <c r="U3" s="34"/>
      <c r="V3" s="34" t="s">
        <v>7</v>
      </c>
      <c r="W3" s="34"/>
      <c r="X3" s="34"/>
      <c r="Y3" s="34" t="s">
        <v>8</v>
      </c>
      <c r="Z3" s="34"/>
      <c r="AA3" s="34"/>
    </row>
    <row r="4" spans="2:27" ht="12" customHeight="1">
      <c r="B4" s="33"/>
      <c r="C4" s="33"/>
      <c r="D4" s="29" t="s">
        <v>9</v>
      </c>
      <c r="E4" s="30"/>
      <c r="F4" s="15" t="s">
        <v>10</v>
      </c>
      <c r="G4" s="29" t="s">
        <v>9</v>
      </c>
      <c r="H4" s="30"/>
      <c r="I4" s="15" t="s">
        <v>10</v>
      </c>
      <c r="J4" s="15" t="s">
        <v>9</v>
      </c>
      <c r="K4" s="15" t="s">
        <v>10</v>
      </c>
      <c r="L4" s="15" t="s">
        <v>9</v>
      </c>
      <c r="M4" s="15" t="s">
        <v>10</v>
      </c>
      <c r="N4" s="15" t="s">
        <v>9</v>
      </c>
      <c r="O4" s="15" t="s">
        <v>10</v>
      </c>
      <c r="P4" s="15" t="s">
        <v>9</v>
      </c>
      <c r="Q4" s="15" t="s">
        <v>10</v>
      </c>
      <c r="R4" s="15" t="s">
        <v>9</v>
      </c>
      <c r="S4" s="15" t="s">
        <v>10</v>
      </c>
      <c r="T4" s="15" t="s">
        <v>9</v>
      </c>
      <c r="U4" s="15" t="s">
        <v>10</v>
      </c>
      <c r="V4" s="29" t="s">
        <v>9</v>
      </c>
      <c r="W4" s="30"/>
      <c r="X4" s="15" t="s">
        <v>10</v>
      </c>
      <c r="Y4" s="29" t="s">
        <v>9</v>
      </c>
      <c r="Z4" s="30"/>
      <c r="AA4" s="15" t="s">
        <v>10</v>
      </c>
    </row>
    <row r="5" spans="2:27" ht="12" customHeight="1">
      <c r="B5" s="17"/>
      <c r="C5" s="18"/>
      <c r="D5" s="19"/>
      <c r="E5" s="23" t="s">
        <v>15</v>
      </c>
      <c r="F5" s="24" t="s">
        <v>15</v>
      </c>
      <c r="G5" s="19"/>
      <c r="H5" s="23" t="s">
        <v>15</v>
      </c>
      <c r="I5" s="24" t="s">
        <v>15</v>
      </c>
      <c r="J5" s="24" t="s">
        <v>15</v>
      </c>
      <c r="K5" s="24" t="s">
        <v>15</v>
      </c>
      <c r="L5" s="24" t="s">
        <v>15</v>
      </c>
      <c r="M5" s="24" t="s">
        <v>15</v>
      </c>
      <c r="N5" s="24" t="s">
        <v>15</v>
      </c>
      <c r="O5" s="24" t="s">
        <v>15</v>
      </c>
      <c r="P5" s="24" t="s">
        <v>15</v>
      </c>
      <c r="Q5" s="24" t="s">
        <v>15</v>
      </c>
      <c r="R5" s="24" t="s">
        <v>15</v>
      </c>
      <c r="S5" s="24" t="s">
        <v>15</v>
      </c>
      <c r="T5" s="24" t="s">
        <v>15</v>
      </c>
      <c r="U5" s="24" t="s">
        <v>15</v>
      </c>
      <c r="V5" s="19"/>
      <c r="W5" s="23" t="s">
        <v>15</v>
      </c>
      <c r="X5" s="24" t="s">
        <v>15</v>
      </c>
      <c r="Y5" s="19"/>
      <c r="Z5" s="23" t="s">
        <v>15</v>
      </c>
      <c r="AA5" s="24" t="s">
        <v>15</v>
      </c>
    </row>
    <row r="6" spans="2:27" s="4" customFormat="1" ht="12" customHeight="1">
      <c r="B6" s="31" t="s">
        <v>1</v>
      </c>
      <c r="C6" s="32"/>
      <c r="D6" s="12">
        <f aca="true" t="shared" si="0" ref="D6:I6">SUM(D7:D18)</f>
        <v>47</v>
      </c>
      <c r="E6" s="22">
        <f t="shared" si="0"/>
        <v>1896</v>
      </c>
      <c r="F6" s="13">
        <f t="shared" si="0"/>
        <v>137</v>
      </c>
      <c r="G6" s="12">
        <f t="shared" si="0"/>
        <v>37</v>
      </c>
      <c r="H6" s="13">
        <f t="shared" si="0"/>
        <v>1417</v>
      </c>
      <c r="I6" s="13">
        <f t="shared" si="0"/>
        <v>14</v>
      </c>
      <c r="J6" s="13">
        <f aca="true" t="shared" si="1" ref="J6:AA6">SUM(J7:J18)</f>
        <v>5</v>
      </c>
      <c r="K6" s="13"/>
      <c r="L6" s="13">
        <f t="shared" si="1"/>
        <v>324</v>
      </c>
      <c r="M6" s="13">
        <f t="shared" si="1"/>
        <v>101</v>
      </c>
      <c r="N6" s="13">
        <f t="shared" si="1"/>
        <v>14</v>
      </c>
      <c r="O6" s="13">
        <f t="shared" si="1"/>
        <v>1</v>
      </c>
      <c r="P6" s="13">
        <f t="shared" si="1"/>
        <v>3</v>
      </c>
      <c r="Q6" s="13"/>
      <c r="R6" s="13">
        <f t="shared" si="1"/>
        <v>48</v>
      </c>
      <c r="S6" s="13">
        <f t="shared" si="1"/>
        <v>2</v>
      </c>
      <c r="T6" s="13">
        <f t="shared" si="1"/>
        <v>50</v>
      </c>
      <c r="U6" s="13">
        <f t="shared" si="1"/>
        <v>7</v>
      </c>
      <c r="V6" s="12">
        <f>SUM(V7:V18)</f>
        <v>1</v>
      </c>
      <c r="W6" s="13">
        <f>SUM(W7:W18)</f>
        <v>15</v>
      </c>
      <c r="X6" s="13">
        <f t="shared" si="1"/>
        <v>3</v>
      </c>
      <c r="Y6" s="12">
        <f>SUM(Y7:Y18)</f>
        <v>9</v>
      </c>
      <c r="Z6" s="13">
        <f>SUM(Z7:Z18)</f>
        <v>20</v>
      </c>
      <c r="AA6" s="13">
        <f t="shared" si="1"/>
        <v>9</v>
      </c>
    </row>
    <row r="7" spans="2:27" ht="12" customHeight="1">
      <c r="B7" s="27">
        <v>1</v>
      </c>
      <c r="C7" s="28" t="s">
        <v>17</v>
      </c>
      <c r="D7" s="5">
        <v>2</v>
      </c>
      <c r="E7" s="6">
        <f>SUM(H7,J7,L7,N7,P7,R7,T7,W7,Z7)</f>
        <v>22</v>
      </c>
      <c r="F7" s="7">
        <f>SUM(I7,K7,M7,O7,Q7,S7,U7,X7,AA7)</f>
        <v>2</v>
      </c>
      <c r="G7" s="21">
        <v>1</v>
      </c>
      <c r="H7" s="20">
        <v>11</v>
      </c>
      <c r="I7" s="9" t="s">
        <v>16</v>
      </c>
      <c r="J7" s="9" t="s">
        <v>16</v>
      </c>
      <c r="K7" s="9" t="s">
        <v>16</v>
      </c>
      <c r="L7" s="9" t="s">
        <v>16</v>
      </c>
      <c r="M7" s="9" t="s">
        <v>16</v>
      </c>
      <c r="N7" s="9" t="s">
        <v>16</v>
      </c>
      <c r="O7" s="9" t="s">
        <v>16</v>
      </c>
      <c r="P7" s="25" t="s">
        <v>16</v>
      </c>
      <c r="Q7" s="11" t="s">
        <v>16</v>
      </c>
      <c r="R7" s="11">
        <v>4</v>
      </c>
      <c r="S7" s="11" t="s">
        <v>16</v>
      </c>
      <c r="T7" s="10">
        <v>6</v>
      </c>
      <c r="U7" s="11">
        <v>1</v>
      </c>
      <c r="V7" s="5">
        <v>1</v>
      </c>
      <c r="W7" s="6">
        <v>1</v>
      </c>
      <c r="X7" s="11" t="s">
        <v>16</v>
      </c>
      <c r="Y7" s="5"/>
      <c r="Z7" s="26" t="s">
        <v>16</v>
      </c>
      <c r="AA7" s="10">
        <v>1</v>
      </c>
    </row>
    <row r="8" spans="2:27" ht="12" customHeight="1">
      <c r="B8" s="27">
        <v>2</v>
      </c>
      <c r="C8" s="28"/>
      <c r="D8" s="5">
        <v>4</v>
      </c>
      <c r="E8" s="6">
        <f>SUM(H8,J8,L8,N8,P8,R8,T8,W8,Z8)</f>
        <v>69</v>
      </c>
      <c r="F8" s="7">
        <f>SUM(I8,K8,M8,O8,Q8,S8,U8,X8,AA8)</f>
        <v>5</v>
      </c>
      <c r="G8" s="5">
        <v>4</v>
      </c>
      <c r="H8" s="6">
        <v>47</v>
      </c>
      <c r="I8" s="8">
        <v>1</v>
      </c>
      <c r="J8" s="8">
        <v>1</v>
      </c>
      <c r="K8" s="9" t="s">
        <v>16</v>
      </c>
      <c r="L8" s="9">
        <v>9</v>
      </c>
      <c r="M8" s="9">
        <v>3</v>
      </c>
      <c r="N8" s="8">
        <v>1</v>
      </c>
      <c r="O8" s="9" t="s">
        <v>16</v>
      </c>
      <c r="P8" s="25" t="s">
        <v>16</v>
      </c>
      <c r="Q8" s="11" t="s">
        <v>16</v>
      </c>
      <c r="R8" s="10">
        <v>1</v>
      </c>
      <c r="S8" s="11">
        <v>1</v>
      </c>
      <c r="T8" s="10">
        <v>10</v>
      </c>
      <c r="U8" s="11" t="s">
        <v>16</v>
      </c>
      <c r="V8" s="5"/>
      <c r="W8" s="26" t="s">
        <v>16</v>
      </c>
      <c r="X8" s="11" t="s">
        <v>16</v>
      </c>
      <c r="Y8" s="5"/>
      <c r="Z8" s="26" t="s">
        <v>16</v>
      </c>
      <c r="AA8" s="11" t="s">
        <v>16</v>
      </c>
    </row>
    <row r="9" spans="2:27" ht="12" customHeight="1">
      <c r="B9" s="27">
        <v>3</v>
      </c>
      <c r="C9" s="28"/>
      <c r="D9" s="5">
        <v>3</v>
      </c>
      <c r="E9" s="6">
        <f aca="true" t="shared" si="2" ref="E9:E18">SUM(H9,J9,L9,N9,P9,R9,T9,W9,Z9)</f>
        <v>82</v>
      </c>
      <c r="F9" s="7">
        <f aca="true" t="shared" si="3" ref="F9:F18">SUM(I9,K9,M9,O9,Q9,S9,U9,X9,AA9)</f>
        <v>9</v>
      </c>
      <c r="G9" s="5">
        <v>3</v>
      </c>
      <c r="H9" s="6">
        <v>57</v>
      </c>
      <c r="I9" s="8">
        <v>1</v>
      </c>
      <c r="J9" s="8">
        <v>1</v>
      </c>
      <c r="K9" s="9" t="s">
        <v>16</v>
      </c>
      <c r="L9" s="9">
        <v>13</v>
      </c>
      <c r="M9" s="9">
        <v>7</v>
      </c>
      <c r="N9" s="8">
        <v>2</v>
      </c>
      <c r="O9" s="9" t="s">
        <v>16</v>
      </c>
      <c r="P9" s="10">
        <v>1</v>
      </c>
      <c r="Q9" s="11" t="s">
        <v>16</v>
      </c>
      <c r="R9" s="10">
        <v>4</v>
      </c>
      <c r="S9" s="11" t="s">
        <v>16</v>
      </c>
      <c r="T9" s="10">
        <v>2</v>
      </c>
      <c r="U9" s="11" t="s">
        <v>16</v>
      </c>
      <c r="V9" s="5"/>
      <c r="W9" s="6">
        <v>2</v>
      </c>
      <c r="X9" s="11">
        <v>1</v>
      </c>
      <c r="Y9" s="5"/>
      <c r="Z9" s="26" t="s">
        <v>16</v>
      </c>
      <c r="AA9" s="11" t="s">
        <v>16</v>
      </c>
    </row>
    <row r="10" spans="2:27" ht="12" customHeight="1">
      <c r="B10" s="27">
        <v>4</v>
      </c>
      <c r="C10" s="28"/>
      <c r="D10" s="5">
        <v>2</v>
      </c>
      <c r="E10" s="6">
        <f t="shared" si="2"/>
        <v>130</v>
      </c>
      <c r="F10" s="7">
        <f t="shared" si="3"/>
        <v>5</v>
      </c>
      <c r="G10" s="5">
        <v>2</v>
      </c>
      <c r="H10" s="6">
        <v>112</v>
      </c>
      <c r="I10" s="8">
        <v>1</v>
      </c>
      <c r="J10" s="9" t="s">
        <v>16</v>
      </c>
      <c r="K10" s="9" t="s">
        <v>16</v>
      </c>
      <c r="L10" s="9">
        <v>7</v>
      </c>
      <c r="M10" s="9">
        <v>3</v>
      </c>
      <c r="N10" s="8">
        <v>1</v>
      </c>
      <c r="O10" s="9" t="s">
        <v>16</v>
      </c>
      <c r="P10" s="25" t="s">
        <v>16</v>
      </c>
      <c r="Q10" s="11" t="s">
        <v>16</v>
      </c>
      <c r="R10" s="10">
        <v>3</v>
      </c>
      <c r="S10" s="11" t="s">
        <v>16</v>
      </c>
      <c r="T10" s="10">
        <v>6</v>
      </c>
      <c r="U10" s="11">
        <v>1</v>
      </c>
      <c r="V10" s="5"/>
      <c r="W10" s="6">
        <v>1</v>
      </c>
      <c r="X10" s="11" t="s">
        <v>16</v>
      </c>
      <c r="Y10" s="5"/>
      <c r="Z10" s="26" t="s">
        <v>16</v>
      </c>
      <c r="AA10" s="11" t="s">
        <v>16</v>
      </c>
    </row>
    <row r="11" spans="2:27" ht="12" customHeight="1">
      <c r="B11" s="27">
        <v>5</v>
      </c>
      <c r="C11" s="28"/>
      <c r="D11" s="5">
        <v>3</v>
      </c>
      <c r="E11" s="6">
        <f t="shared" si="2"/>
        <v>91</v>
      </c>
      <c r="F11" s="7">
        <f t="shared" si="3"/>
        <v>10</v>
      </c>
      <c r="G11" s="5">
        <v>3</v>
      </c>
      <c r="H11" s="6">
        <v>72</v>
      </c>
      <c r="I11" s="8">
        <v>3</v>
      </c>
      <c r="J11" s="9" t="s">
        <v>16</v>
      </c>
      <c r="K11" s="9" t="s">
        <v>16</v>
      </c>
      <c r="L11" s="9">
        <v>14</v>
      </c>
      <c r="M11" s="9">
        <v>6</v>
      </c>
      <c r="N11" s="9" t="s">
        <v>16</v>
      </c>
      <c r="O11" s="9" t="s">
        <v>16</v>
      </c>
      <c r="P11" s="25" t="s">
        <v>16</v>
      </c>
      <c r="Q11" s="11" t="s">
        <v>16</v>
      </c>
      <c r="R11" s="10">
        <v>4</v>
      </c>
      <c r="S11" s="11">
        <v>1</v>
      </c>
      <c r="T11" s="10">
        <v>1</v>
      </c>
      <c r="U11" s="11" t="s">
        <v>16</v>
      </c>
      <c r="V11" s="5"/>
      <c r="W11" s="26" t="s">
        <v>16</v>
      </c>
      <c r="X11" s="11" t="s">
        <v>16</v>
      </c>
      <c r="Y11" s="5"/>
      <c r="Z11" s="26" t="s">
        <v>16</v>
      </c>
      <c r="AA11" s="11" t="s">
        <v>16</v>
      </c>
    </row>
    <row r="12" spans="2:27" ht="12" customHeight="1">
      <c r="B12" s="27">
        <v>6</v>
      </c>
      <c r="C12" s="28"/>
      <c r="D12" s="5">
        <v>1</v>
      </c>
      <c r="E12" s="6">
        <f t="shared" si="2"/>
        <v>160</v>
      </c>
      <c r="F12" s="7">
        <f t="shared" si="3"/>
        <v>8</v>
      </c>
      <c r="G12" s="5">
        <v>1</v>
      </c>
      <c r="H12" s="6">
        <v>113</v>
      </c>
      <c r="I12" s="9" t="s">
        <v>16</v>
      </c>
      <c r="J12" s="9" t="s">
        <v>16</v>
      </c>
      <c r="K12" s="9" t="s">
        <v>16</v>
      </c>
      <c r="L12" s="9">
        <v>34</v>
      </c>
      <c r="M12" s="9">
        <v>7</v>
      </c>
      <c r="N12" s="8">
        <v>3</v>
      </c>
      <c r="O12" s="9">
        <v>1</v>
      </c>
      <c r="P12" s="10">
        <v>1</v>
      </c>
      <c r="Q12" s="11" t="s">
        <v>16</v>
      </c>
      <c r="R12" s="10">
        <v>4</v>
      </c>
      <c r="S12" s="11" t="s">
        <v>16</v>
      </c>
      <c r="T12" s="10">
        <v>3</v>
      </c>
      <c r="U12" s="11" t="s">
        <v>16</v>
      </c>
      <c r="V12" s="5"/>
      <c r="W12" s="6">
        <v>2</v>
      </c>
      <c r="X12" s="11" t="s">
        <v>16</v>
      </c>
      <c r="Y12" s="5"/>
      <c r="Z12" s="26" t="s">
        <v>16</v>
      </c>
      <c r="AA12" s="11" t="s">
        <v>16</v>
      </c>
    </row>
    <row r="13" spans="2:27" ht="12" customHeight="1">
      <c r="B13" s="27">
        <v>7</v>
      </c>
      <c r="C13" s="28"/>
      <c r="D13" s="5">
        <v>2</v>
      </c>
      <c r="E13" s="6">
        <f t="shared" si="2"/>
        <v>277</v>
      </c>
      <c r="F13" s="7">
        <f t="shared" si="3"/>
        <v>23</v>
      </c>
      <c r="G13" s="5">
        <v>2</v>
      </c>
      <c r="H13" s="6">
        <v>218</v>
      </c>
      <c r="I13" s="8">
        <v>1</v>
      </c>
      <c r="J13" s="9" t="s">
        <v>16</v>
      </c>
      <c r="K13" s="9" t="s">
        <v>16</v>
      </c>
      <c r="L13" s="9">
        <v>47</v>
      </c>
      <c r="M13" s="9">
        <v>22</v>
      </c>
      <c r="N13" s="8">
        <v>1</v>
      </c>
      <c r="O13" s="9" t="s">
        <v>16</v>
      </c>
      <c r="P13" s="25" t="s">
        <v>16</v>
      </c>
      <c r="Q13" s="11" t="s">
        <v>16</v>
      </c>
      <c r="R13" s="25" t="s">
        <v>16</v>
      </c>
      <c r="S13" s="11" t="s">
        <v>16</v>
      </c>
      <c r="T13" s="10">
        <v>6</v>
      </c>
      <c r="U13" s="11" t="s">
        <v>16</v>
      </c>
      <c r="V13" s="5"/>
      <c r="W13" s="6">
        <v>3</v>
      </c>
      <c r="X13" s="11" t="s">
        <v>16</v>
      </c>
      <c r="Y13" s="5"/>
      <c r="Z13" s="6">
        <v>2</v>
      </c>
      <c r="AA13" s="11" t="s">
        <v>16</v>
      </c>
    </row>
    <row r="14" spans="2:27" ht="12" customHeight="1">
      <c r="B14" s="27">
        <v>8</v>
      </c>
      <c r="C14" s="28"/>
      <c r="D14" s="5">
        <v>7</v>
      </c>
      <c r="E14" s="6">
        <f t="shared" si="2"/>
        <v>378</v>
      </c>
      <c r="F14" s="7">
        <f t="shared" si="3"/>
        <v>24</v>
      </c>
      <c r="G14" s="5">
        <v>5</v>
      </c>
      <c r="H14" s="6">
        <v>284</v>
      </c>
      <c r="I14" s="8">
        <v>3</v>
      </c>
      <c r="J14" s="9" t="s">
        <v>16</v>
      </c>
      <c r="K14" s="9" t="s">
        <v>16</v>
      </c>
      <c r="L14" s="9">
        <v>81</v>
      </c>
      <c r="M14" s="9">
        <v>18</v>
      </c>
      <c r="N14" s="8">
        <v>4</v>
      </c>
      <c r="O14" s="9" t="s">
        <v>16</v>
      </c>
      <c r="P14" s="10">
        <v>1</v>
      </c>
      <c r="Q14" s="11" t="s">
        <v>16</v>
      </c>
      <c r="R14" s="10">
        <v>3</v>
      </c>
      <c r="S14" s="11" t="s">
        <v>16</v>
      </c>
      <c r="T14" s="10">
        <v>2</v>
      </c>
      <c r="U14" s="11" t="s">
        <v>16</v>
      </c>
      <c r="V14" s="5"/>
      <c r="W14" s="26" t="s">
        <v>16</v>
      </c>
      <c r="X14" s="11">
        <v>1</v>
      </c>
      <c r="Y14" s="5">
        <v>2</v>
      </c>
      <c r="Z14" s="6">
        <v>3</v>
      </c>
      <c r="AA14" s="10">
        <v>2</v>
      </c>
    </row>
    <row r="15" spans="2:27" ht="12" customHeight="1">
      <c r="B15" s="27">
        <v>9</v>
      </c>
      <c r="C15" s="28"/>
      <c r="D15" s="5">
        <v>12</v>
      </c>
      <c r="E15" s="6">
        <f t="shared" si="2"/>
        <v>256</v>
      </c>
      <c r="F15" s="7">
        <f t="shared" si="3"/>
        <v>26</v>
      </c>
      <c r="G15" s="5">
        <v>5</v>
      </c>
      <c r="H15" s="6">
        <v>159</v>
      </c>
      <c r="I15" s="8">
        <v>2</v>
      </c>
      <c r="J15" s="8">
        <v>1</v>
      </c>
      <c r="K15" s="9" t="s">
        <v>16</v>
      </c>
      <c r="L15" s="9">
        <v>72</v>
      </c>
      <c r="M15" s="9">
        <v>17</v>
      </c>
      <c r="N15" s="8">
        <v>1</v>
      </c>
      <c r="O15" s="9" t="s">
        <v>16</v>
      </c>
      <c r="P15" s="25" t="s">
        <v>16</v>
      </c>
      <c r="Q15" s="11" t="s">
        <v>16</v>
      </c>
      <c r="R15" s="10">
        <v>7</v>
      </c>
      <c r="S15" s="11" t="s">
        <v>16</v>
      </c>
      <c r="T15" s="10">
        <v>2</v>
      </c>
      <c r="U15" s="11">
        <v>2</v>
      </c>
      <c r="V15" s="5"/>
      <c r="W15" s="6">
        <v>6</v>
      </c>
      <c r="X15" s="11">
        <v>1</v>
      </c>
      <c r="Y15" s="5">
        <v>7</v>
      </c>
      <c r="Z15" s="6">
        <v>8</v>
      </c>
      <c r="AA15" s="10">
        <v>4</v>
      </c>
    </row>
    <row r="16" spans="2:27" ht="12" customHeight="1">
      <c r="B16" s="27">
        <v>10</v>
      </c>
      <c r="C16" s="28"/>
      <c r="D16" s="5">
        <v>11</v>
      </c>
      <c r="E16" s="6">
        <f t="shared" si="2"/>
        <v>116</v>
      </c>
      <c r="F16" s="7">
        <f t="shared" si="3"/>
        <v>15</v>
      </c>
      <c r="G16" s="5">
        <v>11</v>
      </c>
      <c r="H16" s="6">
        <v>70</v>
      </c>
      <c r="I16" s="8">
        <v>2</v>
      </c>
      <c r="J16" s="8">
        <v>1</v>
      </c>
      <c r="K16" s="9" t="s">
        <v>16</v>
      </c>
      <c r="L16" s="9">
        <v>29</v>
      </c>
      <c r="M16" s="9">
        <v>11</v>
      </c>
      <c r="N16" s="9" t="s">
        <v>16</v>
      </c>
      <c r="O16" s="9" t="s">
        <v>16</v>
      </c>
      <c r="P16" s="25" t="s">
        <v>16</v>
      </c>
      <c r="Q16" s="11" t="s">
        <v>16</v>
      </c>
      <c r="R16" s="10">
        <v>4</v>
      </c>
      <c r="S16" s="11" t="s">
        <v>16</v>
      </c>
      <c r="T16" s="10">
        <v>5</v>
      </c>
      <c r="U16" s="11" t="s">
        <v>16</v>
      </c>
      <c r="V16" s="5"/>
      <c r="W16" s="26" t="s">
        <v>16</v>
      </c>
      <c r="X16" s="11" t="s">
        <v>16</v>
      </c>
      <c r="Y16" s="5"/>
      <c r="Z16" s="6">
        <v>7</v>
      </c>
      <c r="AA16" s="10">
        <v>2</v>
      </c>
    </row>
    <row r="17" spans="2:27" ht="12" customHeight="1">
      <c r="B17" s="27">
        <v>11</v>
      </c>
      <c r="C17" s="28"/>
      <c r="D17" s="5"/>
      <c r="E17" s="6">
        <f t="shared" si="2"/>
        <v>122</v>
      </c>
      <c r="F17" s="7">
        <f t="shared" si="3"/>
        <v>6</v>
      </c>
      <c r="G17" s="5"/>
      <c r="H17" s="6">
        <v>98</v>
      </c>
      <c r="I17" s="9" t="s">
        <v>16</v>
      </c>
      <c r="J17" s="8">
        <v>1</v>
      </c>
      <c r="K17" s="9" t="s">
        <v>16</v>
      </c>
      <c r="L17" s="9">
        <v>9</v>
      </c>
      <c r="M17" s="9">
        <v>4</v>
      </c>
      <c r="N17" s="8">
        <v>1</v>
      </c>
      <c r="O17" s="9" t="s">
        <v>16</v>
      </c>
      <c r="P17" s="25" t="s">
        <v>16</v>
      </c>
      <c r="Q17" s="11" t="s">
        <v>16</v>
      </c>
      <c r="R17" s="10">
        <v>10</v>
      </c>
      <c r="S17" s="11" t="s">
        <v>16</v>
      </c>
      <c r="T17" s="10">
        <v>3</v>
      </c>
      <c r="U17" s="11">
        <v>2</v>
      </c>
      <c r="V17" s="5"/>
      <c r="W17" s="26" t="s">
        <v>16</v>
      </c>
      <c r="X17" s="11" t="s">
        <v>16</v>
      </c>
      <c r="Y17" s="5"/>
      <c r="Z17" s="26" t="s">
        <v>16</v>
      </c>
      <c r="AA17" s="11" t="s">
        <v>16</v>
      </c>
    </row>
    <row r="18" spans="2:27" ht="12" customHeight="1">
      <c r="B18" s="27">
        <v>12</v>
      </c>
      <c r="C18" s="28"/>
      <c r="D18" s="5"/>
      <c r="E18" s="6">
        <f t="shared" si="2"/>
        <v>193</v>
      </c>
      <c r="F18" s="7">
        <f t="shared" si="3"/>
        <v>4</v>
      </c>
      <c r="G18" s="5"/>
      <c r="H18" s="6">
        <v>176</v>
      </c>
      <c r="I18" s="9" t="s">
        <v>16</v>
      </c>
      <c r="J18" s="9" t="s">
        <v>16</v>
      </c>
      <c r="K18" s="9" t="s">
        <v>16</v>
      </c>
      <c r="L18" s="9">
        <v>9</v>
      </c>
      <c r="M18" s="9">
        <v>3</v>
      </c>
      <c r="N18" s="9" t="s">
        <v>16</v>
      </c>
      <c r="O18" s="9" t="s">
        <v>16</v>
      </c>
      <c r="P18" s="25" t="s">
        <v>16</v>
      </c>
      <c r="Q18" s="11" t="s">
        <v>16</v>
      </c>
      <c r="R18" s="10">
        <v>4</v>
      </c>
      <c r="S18" s="11" t="s">
        <v>16</v>
      </c>
      <c r="T18" s="10">
        <v>4</v>
      </c>
      <c r="U18" s="11">
        <v>1</v>
      </c>
      <c r="V18" s="5"/>
      <c r="W18" s="26" t="s">
        <v>16</v>
      </c>
      <c r="X18" s="11" t="s">
        <v>16</v>
      </c>
      <c r="Y18" s="5"/>
      <c r="Z18" s="26" t="s">
        <v>16</v>
      </c>
      <c r="AA18" s="11" t="s">
        <v>16</v>
      </c>
    </row>
    <row r="19" ht="12" customHeight="1"/>
    <row r="20" s="3" customFormat="1" ht="12" customHeight="1">
      <c r="B20" s="3" t="s">
        <v>0</v>
      </c>
    </row>
  </sheetData>
  <mergeCells count="16">
    <mergeCell ref="N3:O3"/>
    <mergeCell ref="Y3:AA3"/>
    <mergeCell ref="R3:S3"/>
    <mergeCell ref="P3:Q3"/>
    <mergeCell ref="T3:U3"/>
    <mergeCell ref="V3:X3"/>
    <mergeCell ref="V4:W4"/>
    <mergeCell ref="Y4:Z4"/>
    <mergeCell ref="B6:C6"/>
    <mergeCell ref="B3:C4"/>
    <mergeCell ref="D3:F3"/>
    <mergeCell ref="G4:H4"/>
    <mergeCell ref="D4:E4"/>
    <mergeCell ref="G3:I3"/>
    <mergeCell ref="L3:M3"/>
    <mergeCell ref="J3:K3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2003-01-24T05:22:22Z</dcterms:modified>
  <cp:category/>
  <cp:version/>
  <cp:contentType/>
  <cp:contentStatus/>
</cp:coreProperties>
</file>