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19男女・年齢別献血状況" sheetId="1" r:id="rId1"/>
  </sheets>
  <definedNames/>
  <calcPr fullCalcOnLoad="1"/>
</workbook>
</file>

<file path=xl/sharedStrings.xml><?xml version="1.0" encoding="utf-8"?>
<sst xmlns="http://schemas.openxmlformats.org/spreadsheetml/2006/main" count="62" uniqueCount="29">
  <si>
    <t>月</t>
  </si>
  <si>
    <t>資料：県薬務課</t>
  </si>
  <si>
    <t>総数</t>
  </si>
  <si>
    <t>人</t>
  </si>
  <si>
    <t>1月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</si>
  <si>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</si>
  <si>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</si>
  <si>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</si>
  <si>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</si>
  <si>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</si>
  <si>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</si>
  <si>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</si>
  <si>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</si>
  <si>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</si>
  <si>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</si>
  <si>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</si>
  <si>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219 男女・年齢別献血状況 （昭和60・61年）</t>
  </si>
  <si>
    <t>昭和60年</t>
  </si>
  <si>
    <t>計</t>
  </si>
  <si>
    <t>合計</t>
  </si>
  <si>
    <t>構成比（％）</t>
  </si>
  <si>
    <t>16～19歳</t>
  </si>
  <si>
    <t>男</t>
  </si>
  <si>
    <t>女</t>
  </si>
  <si>
    <t>20～29歳</t>
  </si>
  <si>
    <t>30～39歳</t>
  </si>
  <si>
    <t>40～49歳</t>
  </si>
  <si>
    <t>50～64歳</t>
  </si>
  <si>
    <t>昭和61年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</si>
</sst>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177" fontId="1" fillId="0" borderId="3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80" fontId="1" fillId="0" borderId="3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77" fontId="4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49" fontId="1" fillId="2" borderId="2" xfId="0" applyNumberFormat="1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80" fontId="1" fillId="0" borderId="2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7.50390625" style="1" customWidth="1"/>
    <col min="3" max="3" width="4.375" style="1" customWidth="1"/>
    <col min="4" max="5" width="8.75390625" style="1" customWidth="1"/>
    <col min="6" max="8" width="8.75390625" style="1" bestFit="1" customWidth="1"/>
    <col min="9" max="14" width="8.75390625" style="1" customWidth="1"/>
    <col min="15" max="15" width="6.375" style="1" bestFit="1" customWidth="1"/>
    <col min="16" max="16" width="7.375" style="1" bestFit="1" customWidth="1"/>
    <col min="17" max="18" width="6.375" style="1" bestFit="1" customWidth="1"/>
    <col min="19" max="21" width="7.375" style="1" bestFit="1" customWidth="1"/>
    <col min="22" max="22" width="6.375" style="1" bestFit="1" customWidth="1"/>
    <col min="23" max="23" width="7.375" style="1" bestFit="1" customWidth="1"/>
    <col min="24" max="26" width="6.375" style="1" bestFit="1" customWidth="1"/>
    <col min="27" max="16384" width="9.00390625" style="1" customWidth="1"/>
  </cols>
  <sheetData>
    <row r="1" spans="2:4" ht="14.25">
      <c r="B1" s="2" t="s">
        <v>16</v>
      </c>
      <c r="C1" s="2"/>
      <c r="D1" s="2"/>
    </row>
    <row r="3" spans="2:14" ht="12" customHeight="1">
      <c r="B3" s="19" t="s">
        <v>0</v>
      </c>
      <c r="C3" s="20"/>
      <c r="D3" s="27" t="s">
        <v>2</v>
      </c>
      <c r="E3" s="17" t="s">
        <v>21</v>
      </c>
      <c r="F3" s="18"/>
      <c r="G3" s="17" t="s">
        <v>24</v>
      </c>
      <c r="H3" s="18"/>
      <c r="I3" s="17" t="s">
        <v>25</v>
      </c>
      <c r="J3" s="18"/>
      <c r="K3" s="17" t="s">
        <v>26</v>
      </c>
      <c r="L3" s="18"/>
      <c r="M3" s="17" t="s">
        <v>27</v>
      </c>
      <c r="N3" s="18"/>
    </row>
    <row r="4" spans="2:14" ht="12">
      <c r="B4" s="21"/>
      <c r="C4" s="22"/>
      <c r="D4" s="28"/>
      <c r="E4" s="11" t="s">
        <v>22</v>
      </c>
      <c r="F4" s="11" t="s">
        <v>23</v>
      </c>
      <c r="G4" s="11" t="s">
        <v>22</v>
      </c>
      <c r="H4" s="11" t="s">
        <v>23</v>
      </c>
      <c r="I4" s="11" t="s">
        <v>22</v>
      </c>
      <c r="J4" s="11" t="s">
        <v>23</v>
      </c>
      <c r="K4" s="11" t="s">
        <v>22</v>
      </c>
      <c r="L4" s="11" t="s">
        <v>23</v>
      </c>
      <c r="M4" s="11" t="s">
        <v>22</v>
      </c>
      <c r="N4" s="12" t="s">
        <v>23</v>
      </c>
    </row>
    <row r="5" spans="2:14" ht="12">
      <c r="B5" s="23"/>
      <c r="C5" s="24"/>
      <c r="D5" s="3" t="s">
        <v>3</v>
      </c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  <c r="K5" s="3" t="s">
        <v>3</v>
      </c>
      <c r="L5" s="3" t="s">
        <v>3</v>
      </c>
      <c r="M5" s="3" t="s">
        <v>3</v>
      </c>
      <c r="N5" s="3" t="s">
        <v>3</v>
      </c>
    </row>
    <row r="6" spans="2:14" ht="12">
      <c r="B6" s="7" t="s">
        <v>17</v>
      </c>
      <c r="C6" s="8" t="s">
        <v>4</v>
      </c>
      <c r="D6" s="14">
        <f>SUM(E6:N6)</f>
        <v>10026</v>
      </c>
      <c r="E6" s="4">
        <v>2601</v>
      </c>
      <c r="F6" s="4">
        <v>1846</v>
      </c>
      <c r="G6" s="4">
        <v>1780</v>
      </c>
      <c r="H6" s="4">
        <v>842</v>
      </c>
      <c r="I6" s="4">
        <v>1364</v>
      </c>
      <c r="J6" s="5">
        <v>283</v>
      </c>
      <c r="K6" s="5">
        <v>696</v>
      </c>
      <c r="L6" s="5">
        <v>252</v>
      </c>
      <c r="M6" s="5">
        <v>256</v>
      </c>
      <c r="N6" s="5">
        <v>106</v>
      </c>
    </row>
    <row r="7" spans="2:14" ht="12">
      <c r="B7" s="9"/>
      <c r="C7" s="10" t="s">
        <v>5</v>
      </c>
      <c r="D7" s="14">
        <f aca="true" t="shared" si="0" ref="D7:D17">SUM(E7:N7)</f>
        <v>9844</v>
      </c>
      <c r="E7" s="4">
        <v>1000</v>
      </c>
      <c r="F7" s="4">
        <v>1458</v>
      </c>
      <c r="G7" s="4">
        <v>1944</v>
      </c>
      <c r="H7" s="4">
        <v>1125</v>
      </c>
      <c r="I7" s="4">
        <v>1857</v>
      </c>
      <c r="J7" s="5">
        <v>538</v>
      </c>
      <c r="K7" s="5">
        <v>965</v>
      </c>
      <c r="L7" s="5">
        <v>394</v>
      </c>
      <c r="M7" s="5">
        <v>392</v>
      </c>
      <c r="N7" s="5">
        <v>171</v>
      </c>
    </row>
    <row r="8" spans="2:14" ht="12">
      <c r="B8" s="9"/>
      <c r="C8" s="10" t="s">
        <v>6</v>
      </c>
      <c r="D8" s="14">
        <f t="shared" si="0"/>
        <v>9489</v>
      </c>
      <c r="E8" s="4">
        <v>829</v>
      </c>
      <c r="F8" s="4">
        <v>812</v>
      </c>
      <c r="G8" s="4">
        <v>2135</v>
      </c>
      <c r="H8" s="4">
        <v>980</v>
      </c>
      <c r="I8" s="4">
        <v>2056</v>
      </c>
      <c r="J8" s="5">
        <v>574</v>
      </c>
      <c r="K8" s="5">
        <v>1080</v>
      </c>
      <c r="L8" s="5">
        <v>444</v>
      </c>
      <c r="M8" s="5">
        <v>418</v>
      </c>
      <c r="N8" s="5">
        <v>161</v>
      </c>
    </row>
    <row r="9" spans="2:14" ht="12">
      <c r="B9" s="9"/>
      <c r="C9" s="10" t="s">
        <v>7</v>
      </c>
      <c r="D9" s="14">
        <f t="shared" si="0"/>
        <v>9748</v>
      </c>
      <c r="E9" s="4">
        <v>587</v>
      </c>
      <c r="F9" s="4">
        <v>714</v>
      </c>
      <c r="G9" s="4">
        <v>2147</v>
      </c>
      <c r="H9" s="4">
        <v>1298</v>
      </c>
      <c r="I9" s="4">
        <v>2101</v>
      </c>
      <c r="J9" s="5">
        <v>556</v>
      </c>
      <c r="K9" s="5">
        <v>1219</v>
      </c>
      <c r="L9" s="5">
        <v>434</v>
      </c>
      <c r="M9" s="5">
        <v>473</v>
      </c>
      <c r="N9" s="5">
        <v>219</v>
      </c>
    </row>
    <row r="10" spans="2:14" ht="12">
      <c r="B10" s="9"/>
      <c r="C10" s="10" t="s">
        <v>8</v>
      </c>
      <c r="D10" s="14">
        <f t="shared" si="0"/>
        <v>10740</v>
      </c>
      <c r="E10" s="4">
        <v>727</v>
      </c>
      <c r="F10" s="4">
        <v>985</v>
      </c>
      <c r="G10" s="4">
        <v>2422</v>
      </c>
      <c r="H10" s="4">
        <v>1357</v>
      </c>
      <c r="I10" s="4">
        <v>2276</v>
      </c>
      <c r="J10" s="5">
        <v>650</v>
      </c>
      <c r="K10" s="5">
        <v>1181</v>
      </c>
      <c r="L10" s="5">
        <v>481</v>
      </c>
      <c r="M10" s="5">
        <v>412</v>
      </c>
      <c r="N10" s="5">
        <v>249</v>
      </c>
    </row>
    <row r="11" spans="2:14" ht="12">
      <c r="B11" s="9"/>
      <c r="C11" s="10" t="s">
        <v>9</v>
      </c>
      <c r="D11" s="14">
        <f t="shared" si="0"/>
        <v>12470</v>
      </c>
      <c r="E11" s="4">
        <v>2180</v>
      </c>
      <c r="F11" s="4">
        <v>2180</v>
      </c>
      <c r="G11" s="4">
        <v>2349</v>
      </c>
      <c r="H11" s="4">
        <v>1314</v>
      </c>
      <c r="I11" s="4">
        <v>1947</v>
      </c>
      <c r="J11" s="5">
        <v>540</v>
      </c>
      <c r="K11" s="5">
        <v>990</v>
      </c>
      <c r="L11" s="5">
        <v>411</v>
      </c>
      <c r="M11" s="5">
        <v>369</v>
      </c>
      <c r="N11" s="5">
        <v>190</v>
      </c>
    </row>
    <row r="12" spans="2:14" ht="12">
      <c r="B12" s="9"/>
      <c r="C12" s="10" t="s">
        <v>10</v>
      </c>
      <c r="D12" s="14">
        <f t="shared" si="0"/>
        <v>13420</v>
      </c>
      <c r="E12" s="4">
        <v>2113</v>
      </c>
      <c r="F12" s="4">
        <v>1824</v>
      </c>
      <c r="G12" s="4">
        <v>2684</v>
      </c>
      <c r="H12" s="4">
        <v>1475</v>
      </c>
      <c r="I12" s="4">
        <v>2268</v>
      </c>
      <c r="J12" s="5">
        <v>717</v>
      </c>
      <c r="K12" s="5">
        <v>1144</v>
      </c>
      <c r="L12" s="5">
        <v>495</v>
      </c>
      <c r="M12" s="5">
        <v>480</v>
      </c>
      <c r="N12" s="5">
        <v>220</v>
      </c>
    </row>
    <row r="13" spans="2:14" ht="12">
      <c r="B13" s="9"/>
      <c r="C13" s="10" t="s">
        <v>11</v>
      </c>
      <c r="D13" s="14">
        <f t="shared" si="0"/>
        <v>10890</v>
      </c>
      <c r="E13" s="4">
        <v>790</v>
      </c>
      <c r="F13" s="4">
        <v>939</v>
      </c>
      <c r="G13" s="4">
        <v>2693</v>
      </c>
      <c r="H13" s="4">
        <v>1474</v>
      </c>
      <c r="I13" s="4">
        <v>2189</v>
      </c>
      <c r="J13" s="5">
        <v>648</v>
      </c>
      <c r="K13" s="5">
        <v>1016</v>
      </c>
      <c r="L13" s="5">
        <v>467</v>
      </c>
      <c r="M13" s="5">
        <v>438</v>
      </c>
      <c r="N13" s="5">
        <v>236</v>
      </c>
    </row>
    <row r="14" spans="2:14" ht="12">
      <c r="B14" s="9"/>
      <c r="C14" s="10" t="s">
        <v>12</v>
      </c>
      <c r="D14" s="14">
        <f t="shared" si="0"/>
        <v>11884</v>
      </c>
      <c r="E14" s="4">
        <v>1931</v>
      </c>
      <c r="F14" s="4">
        <v>2470</v>
      </c>
      <c r="G14" s="4">
        <v>2143</v>
      </c>
      <c r="H14" s="4">
        <v>1099</v>
      </c>
      <c r="I14" s="4">
        <v>1823</v>
      </c>
      <c r="J14" s="5">
        <v>509</v>
      </c>
      <c r="K14" s="5">
        <v>972</v>
      </c>
      <c r="L14" s="5">
        <v>365</v>
      </c>
      <c r="M14" s="5">
        <v>377</v>
      </c>
      <c r="N14" s="5">
        <v>195</v>
      </c>
    </row>
    <row r="15" spans="2:14" ht="12">
      <c r="B15" s="9"/>
      <c r="C15" s="10" t="s">
        <v>13</v>
      </c>
      <c r="D15" s="14">
        <f t="shared" si="0"/>
        <v>12506</v>
      </c>
      <c r="E15" s="4">
        <v>785</v>
      </c>
      <c r="F15" s="4">
        <v>1269</v>
      </c>
      <c r="G15" s="4">
        <v>2783</v>
      </c>
      <c r="H15" s="4">
        <v>1406</v>
      </c>
      <c r="I15" s="4">
        <v>2639</v>
      </c>
      <c r="J15" s="5">
        <v>765</v>
      </c>
      <c r="K15" s="5">
        <v>1465</v>
      </c>
      <c r="L15" s="5">
        <v>604</v>
      </c>
      <c r="M15" s="5">
        <v>532</v>
      </c>
      <c r="N15" s="5">
        <v>258</v>
      </c>
    </row>
    <row r="16" spans="2:14" ht="12">
      <c r="B16" s="9"/>
      <c r="C16" s="10" t="s">
        <v>14</v>
      </c>
      <c r="D16" s="14">
        <f t="shared" si="0"/>
        <v>9946</v>
      </c>
      <c r="E16" s="4">
        <v>1129</v>
      </c>
      <c r="F16" s="4">
        <v>1849</v>
      </c>
      <c r="G16" s="4">
        <v>1622</v>
      </c>
      <c r="H16" s="4">
        <v>1136</v>
      </c>
      <c r="I16" s="4">
        <v>1725</v>
      </c>
      <c r="J16" s="5">
        <v>519</v>
      </c>
      <c r="K16" s="5">
        <v>998</v>
      </c>
      <c r="L16" s="5">
        <v>393</v>
      </c>
      <c r="M16" s="5">
        <v>393</v>
      </c>
      <c r="N16" s="5">
        <v>182</v>
      </c>
    </row>
    <row r="17" spans="2:14" ht="12">
      <c r="B17" s="9"/>
      <c r="C17" s="10" t="s">
        <v>15</v>
      </c>
      <c r="D17" s="14">
        <f t="shared" si="0"/>
        <v>9681</v>
      </c>
      <c r="E17" s="4">
        <v>2451</v>
      </c>
      <c r="F17" s="4">
        <v>2190</v>
      </c>
      <c r="G17" s="4">
        <v>1269</v>
      </c>
      <c r="H17" s="4">
        <v>859</v>
      </c>
      <c r="I17" s="4">
        <v>1147</v>
      </c>
      <c r="J17" s="5">
        <v>388</v>
      </c>
      <c r="K17" s="5">
        <v>684</v>
      </c>
      <c r="L17" s="5">
        <v>298</v>
      </c>
      <c r="M17" s="5">
        <v>245</v>
      </c>
      <c r="N17" s="5">
        <v>150</v>
      </c>
    </row>
    <row r="18" spans="2:14" s="13" customFormat="1" ht="13.5">
      <c r="B18" s="25" t="s">
        <v>18</v>
      </c>
      <c r="C18" s="26"/>
      <c r="D18" s="15">
        <f>SUM(D6:D17)</f>
        <v>130644</v>
      </c>
      <c r="E18" s="15">
        <f aca="true" t="shared" si="1" ref="E18:N18">SUM(E6:E17)</f>
        <v>17123</v>
      </c>
      <c r="F18" s="15">
        <f t="shared" si="1"/>
        <v>18536</v>
      </c>
      <c r="G18" s="15">
        <f t="shared" si="1"/>
        <v>25971</v>
      </c>
      <c r="H18" s="15">
        <f t="shared" si="1"/>
        <v>14365</v>
      </c>
      <c r="I18" s="15">
        <f t="shared" si="1"/>
        <v>23392</v>
      </c>
      <c r="J18" s="15">
        <f t="shared" si="1"/>
        <v>6687</v>
      </c>
      <c r="K18" s="15">
        <f t="shared" si="1"/>
        <v>12410</v>
      </c>
      <c r="L18" s="15">
        <f t="shared" si="1"/>
        <v>5038</v>
      </c>
      <c r="M18" s="15">
        <f t="shared" si="1"/>
        <v>4785</v>
      </c>
      <c r="N18" s="15">
        <f t="shared" si="1"/>
        <v>2337</v>
      </c>
    </row>
    <row r="19" spans="2:14" s="13" customFormat="1" ht="13.5">
      <c r="B19" s="31" t="s">
        <v>19</v>
      </c>
      <c r="C19" s="32"/>
      <c r="D19" s="15">
        <f>SUM(D18)</f>
        <v>130644</v>
      </c>
      <c r="E19" s="29">
        <f>SUM(E18:F18)</f>
        <v>35659</v>
      </c>
      <c r="F19" s="30"/>
      <c r="G19" s="29">
        <f>SUM(G18:H18)</f>
        <v>40336</v>
      </c>
      <c r="H19" s="30"/>
      <c r="I19" s="29">
        <f>SUM(I18:J18)</f>
        <v>30079</v>
      </c>
      <c r="J19" s="30"/>
      <c r="K19" s="29">
        <f>SUM(K18:L18)</f>
        <v>17448</v>
      </c>
      <c r="L19" s="30"/>
      <c r="M19" s="29">
        <f>SUM(M18:N18)</f>
        <v>7122</v>
      </c>
      <c r="N19" s="30"/>
    </row>
    <row r="20" spans="2:14" ht="13.5">
      <c r="B20" s="33" t="s">
        <v>20</v>
      </c>
      <c r="C20" s="34"/>
      <c r="D20" s="16">
        <f>SUM(E20:N20)</f>
        <v>100.00000000000001</v>
      </c>
      <c r="E20" s="35">
        <v>27.3</v>
      </c>
      <c r="F20" s="36"/>
      <c r="G20" s="35">
        <v>30.9</v>
      </c>
      <c r="H20" s="36"/>
      <c r="I20" s="35">
        <v>23</v>
      </c>
      <c r="J20" s="36"/>
      <c r="K20" s="35">
        <v>13.4</v>
      </c>
      <c r="L20" s="36"/>
      <c r="M20" s="35">
        <v>5.4</v>
      </c>
      <c r="N20" s="36"/>
    </row>
    <row r="21" spans="2:14" ht="12">
      <c r="B21" s="7" t="s">
        <v>28</v>
      </c>
      <c r="C21" s="8" t="s">
        <v>4</v>
      </c>
      <c r="D21" s="14">
        <f>SUM(E21:N21)</f>
        <v>10608</v>
      </c>
      <c r="E21" s="4">
        <v>2557</v>
      </c>
      <c r="F21" s="4">
        <v>1792</v>
      </c>
      <c r="G21" s="4">
        <v>1852</v>
      </c>
      <c r="H21" s="4">
        <v>897</v>
      </c>
      <c r="I21" s="4">
        <v>1529</v>
      </c>
      <c r="J21" s="5">
        <v>429</v>
      </c>
      <c r="K21" s="4">
        <v>807</v>
      </c>
      <c r="L21" s="5">
        <v>290</v>
      </c>
      <c r="M21" s="5">
        <v>338</v>
      </c>
      <c r="N21" s="5">
        <v>117</v>
      </c>
    </row>
    <row r="22" spans="2:14" ht="12">
      <c r="B22" s="9"/>
      <c r="C22" s="10" t="s">
        <v>5</v>
      </c>
      <c r="D22" s="14">
        <f aca="true" t="shared" si="2" ref="D22:D32">SUM(E22:N22)</f>
        <v>10131</v>
      </c>
      <c r="E22" s="4">
        <v>994</v>
      </c>
      <c r="F22" s="4">
        <v>1268</v>
      </c>
      <c r="G22" s="4">
        <v>2126</v>
      </c>
      <c r="H22" s="4">
        <v>1142</v>
      </c>
      <c r="I22" s="4">
        <v>2085</v>
      </c>
      <c r="J22" s="5">
        <v>505</v>
      </c>
      <c r="K22" s="4">
        <v>1010</v>
      </c>
      <c r="L22" s="5">
        <v>387</v>
      </c>
      <c r="M22" s="5">
        <v>411</v>
      </c>
      <c r="N22" s="5">
        <v>203</v>
      </c>
    </row>
    <row r="23" spans="2:14" ht="12">
      <c r="B23" s="9"/>
      <c r="C23" s="10" t="s">
        <v>6</v>
      </c>
      <c r="D23" s="14">
        <f t="shared" si="2"/>
        <v>9312</v>
      </c>
      <c r="E23" s="4">
        <v>744</v>
      </c>
      <c r="F23" s="4">
        <v>854</v>
      </c>
      <c r="G23" s="4">
        <v>2010</v>
      </c>
      <c r="H23" s="4">
        <v>1047</v>
      </c>
      <c r="I23" s="4">
        <v>2024</v>
      </c>
      <c r="J23" s="5">
        <v>555</v>
      </c>
      <c r="K23" s="4">
        <v>1020</v>
      </c>
      <c r="L23" s="5">
        <v>381</v>
      </c>
      <c r="M23" s="5">
        <v>449</v>
      </c>
      <c r="N23" s="5">
        <v>228</v>
      </c>
    </row>
    <row r="24" spans="2:14" ht="12">
      <c r="B24" s="9"/>
      <c r="C24" s="10" t="s">
        <v>7</v>
      </c>
      <c r="D24" s="14">
        <f t="shared" si="2"/>
        <v>9346</v>
      </c>
      <c r="E24" s="4">
        <v>548</v>
      </c>
      <c r="F24" s="4">
        <v>602</v>
      </c>
      <c r="G24" s="4">
        <v>2069</v>
      </c>
      <c r="H24" s="4">
        <v>1185</v>
      </c>
      <c r="I24" s="4">
        <v>2041</v>
      </c>
      <c r="J24" s="5">
        <v>544</v>
      </c>
      <c r="K24" s="4">
        <v>1204</v>
      </c>
      <c r="L24" s="5">
        <v>423</v>
      </c>
      <c r="M24" s="5">
        <v>481</v>
      </c>
      <c r="N24" s="5">
        <v>249</v>
      </c>
    </row>
    <row r="25" spans="2:14" ht="12">
      <c r="B25" s="9"/>
      <c r="C25" s="10" t="s">
        <v>8</v>
      </c>
      <c r="D25" s="14">
        <f t="shared" si="2"/>
        <v>11111</v>
      </c>
      <c r="E25" s="4">
        <v>574</v>
      </c>
      <c r="F25" s="4">
        <v>1006</v>
      </c>
      <c r="G25" s="4">
        <v>2388</v>
      </c>
      <c r="H25" s="4">
        <v>1455</v>
      </c>
      <c r="I25" s="4">
        <v>2442</v>
      </c>
      <c r="J25" s="5">
        <v>738</v>
      </c>
      <c r="K25" s="4">
        <v>1292</v>
      </c>
      <c r="L25" s="5">
        <v>467</v>
      </c>
      <c r="M25" s="5">
        <v>476</v>
      </c>
      <c r="N25" s="5">
        <v>273</v>
      </c>
    </row>
    <row r="26" spans="2:14" ht="12">
      <c r="B26" s="9"/>
      <c r="C26" s="10" t="s">
        <v>9</v>
      </c>
      <c r="D26" s="14">
        <f t="shared" si="2"/>
        <v>11881</v>
      </c>
      <c r="E26" s="4">
        <v>1827</v>
      </c>
      <c r="F26" s="4">
        <v>2041</v>
      </c>
      <c r="G26" s="4">
        <v>2181</v>
      </c>
      <c r="H26" s="4">
        <v>1233</v>
      </c>
      <c r="I26" s="4">
        <v>1940</v>
      </c>
      <c r="J26" s="5">
        <v>591</v>
      </c>
      <c r="K26" s="4">
        <v>1135</v>
      </c>
      <c r="L26" s="5">
        <v>431</v>
      </c>
      <c r="M26" s="5">
        <v>310</v>
      </c>
      <c r="N26" s="5">
        <v>192</v>
      </c>
    </row>
    <row r="27" spans="2:14" ht="12">
      <c r="B27" s="9"/>
      <c r="C27" s="10" t="s">
        <v>10</v>
      </c>
      <c r="D27" s="14">
        <f t="shared" si="2"/>
        <v>12838</v>
      </c>
      <c r="E27" s="4">
        <v>1929</v>
      </c>
      <c r="F27" s="4">
        <v>1672</v>
      </c>
      <c r="G27" s="4">
        <v>2421</v>
      </c>
      <c r="H27" s="4">
        <v>1498</v>
      </c>
      <c r="I27" s="4">
        <v>2210</v>
      </c>
      <c r="J27" s="5">
        <v>718</v>
      </c>
      <c r="K27" s="4">
        <v>1040</v>
      </c>
      <c r="L27" s="5">
        <v>569</v>
      </c>
      <c r="M27" s="5">
        <v>541</v>
      </c>
      <c r="N27" s="5">
        <v>240</v>
      </c>
    </row>
    <row r="28" spans="2:14" ht="12">
      <c r="B28" s="9"/>
      <c r="C28" s="10" t="s">
        <v>11</v>
      </c>
      <c r="D28" s="14">
        <f t="shared" si="2"/>
        <v>10514</v>
      </c>
      <c r="E28" s="4">
        <v>633</v>
      </c>
      <c r="F28" s="4">
        <v>694</v>
      </c>
      <c r="G28" s="4">
        <v>2352</v>
      </c>
      <c r="H28" s="4">
        <v>1482</v>
      </c>
      <c r="I28" s="4">
        <v>2360</v>
      </c>
      <c r="J28" s="5">
        <v>632</v>
      </c>
      <c r="K28" s="4">
        <v>1052</v>
      </c>
      <c r="L28" s="5">
        <v>530</v>
      </c>
      <c r="M28" s="5">
        <v>452</v>
      </c>
      <c r="N28" s="5">
        <v>327</v>
      </c>
    </row>
    <row r="29" spans="2:14" ht="12">
      <c r="B29" s="9"/>
      <c r="C29" s="10" t="s">
        <v>12</v>
      </c>
      <c r="D29" s="14">
        <f t="shared" si="2"/>
        <v>11783</v>
      </c>
      <c r="E29" s="4">
        <v>1889</v>
      </c>
      <c r="F29" s="4">
        <v>2246</v>
      </c>
      <c r="G29" s="4">
        <v>2038</v>
      </c>
      <c r="H29" s="4">
        <v>957</v>
      </c>
      <c r="I29" s="4">
        <v>1930</v>
      </c>
      <c r="J29" s="5">
        <v>584</v>
      </c>
      <c r="K29" s="4">
        <v>1077</v>
      </c>
      <c r="L29" s="5">
        <v>427</v>
      </c>
      <c r="M29" s="5">
        <v>420</v>
      </c>
      <c r="N29" s="5">
        <v>215</v>
      </c>
    </row>
    <row r="30" spans="2:14" ht="12">
      <c r="B30" s="9"/>
      <c r="C30" s="10" t="s">
        <v>13</v>
      </c>
      <c r="D30" s="14">
        <f t="shared" si="2"/>
        <v>11709</v>
      </c>
      <c r="E30" s="4">
        <v>936</v>
      </c>
      <c r="F30" s="4">
        <v>1234</v>
      </c>
      <c r="G30" s="4">
        <v>2406</v>
      </c>
      <c r="H30" s="4">
        <v>1492</v>
      </c>
      <c r="I30" s="4">
        <v>2394</v>
      </c>
      <c r="J30" s="5">
        <v>764</v>
      </c>
      <c r="K30" s="4">
        <v>1248</v>
      </c>
      <c r="L30" s="5">
        <v>532</v>
      </c>
      <c r="M30" s="5">
        <v>467</v>
      </c>
      <c r="N30" s="5">
        <v>236</v>
      </c>
    </row>
    <row r="31" spans="2:14" ht="12">
      <c r="B31" s="9"/>
      <c r="C31" s="10" t="s">
        <v>14</v>
      </c>
      <c r="D31" s="14">
        <f t="shared" si="2"/>
        <v>9620</v>
      </c>
      <c r="E31" s="4">
        <v>939</v>
      </c>
      <c r="F31" s="4">
        <v>1872</v>
      </c>
      <c r="G31" s="4">
        <v>1505</v>
      </c>
      <c r="H31" s="4">
        <v>1082</v>
      </c>
      <c r="I31" s="4">
        <v>1816</v>
      </c>
      <c r="J31" s="5">
        <v>496</v>
      </c>
      <c r="K31" s="4">
        <v>963</v>
      </c>
      <c r="L31" s="5">
        <v>352</v>
      </c>
      <c r="M31" s="5">
        <v>386</v>
      </c>
      <c r="N31" s="5">
        <v>209</v>
      </c>
    </row>
    <row r="32" spans="2:14" ht="12">
      <c r="B32" s="9"/>
      <c r="C32" s="10" t="s">
        <v>15</v>
      </c>
      <c r="D32" s="14">
        <f t="shared" si="2"/>
        <v>10233</v>
      </c>
      <c r="E32" s="4">
        <v>2344</v>
      </c>
      <c r="F32" s="4">
        <v>2315</v>
      </c>
      <c r="G32" s="4">
        <v>1299</v>
      </c>
      <c r="H32" s="4">
        <v>830</v>
      </c>
      <c r="I32" s="4">
        <v>1363</v>
      </c>
      <c r="J32" s="5">
        <v>447</v>
      </c>
      <c r="K32" s="4">
        <v>778</v>
      </c>
      <c r="L32" s="5">
        <v>365</v>
      </c>
      <c r="M32" s="5">
        <v>307</v>
      </c>
      <c r="N32" s="5">
        <v>185</v>
      </c>
    </row>
    <row r="33" spans="2:14" s="13" customFormat="1" ht="13.5">
      <c r="B33" s="25" t="s">
        <v>18</v>
      </c>
      <c r="C33" s="26"/>
      <c r="D33" s="15">
        <f>SUM(D21:D32)</f>
        <v>129086</v>
      </c>
      <c r="E33" s="15">
        <f aca="true" t="shared" si="3" ref="E33:N33">SUM(E21:E32)</f>
        <v>15914</v>
      </c>
      <c r="F33" s="15">
        <f t="shared" si="3"/>
        <v>17596</v>
      </c>
      <c r="G33" s="15">
        <f t="shared" si="3"/>
        <v>24647</v>
      </c>
      <c r="H33" s="15">
        <f t="shared" si="3"/>
        <v>14300</v>
      </c>
      <c r="I33" s="15">
        <f t="shared" si="3"/>
        <v>24134</v>
      </c>
      <c r="J33" s="15">
        <f t="shared" si="3"/>
        <v>7003</v>
      </c>
      <c r="K33" s="15">
        <f t="shared" si="3"/>
        <v>12626</v>
      </c>
      <c r="L33" s="15">
        <f t="shared" si="3"/>
        <v>5154</v>
      </c>
      <c r="M33" s="15">
        <f t="shared" si="3"/>
        <v>5038</v>
      </c>
      <c r="N33" s="15">
        <f t="shared" si="3"/>
        <v>2674</v>
      </c>
    </row>
    <row r="34" spans="2:14" s="13" customFormat="1" ht="13.5">
      <c r="B34" s="31" t="s">
        <v>19</v>
      </c>
      <c r="C34" s="32"/>
      <c r="D34" s="15">
        <f>SUM(D33)</f>
        <v>129086</v>
      </c>
      <c r="E34" s="29">
        <f>SUM(E33:F33)</f>
        <v>33510</v>
      </c>
      <c r="F34" s="26"/>
      <c r="G34" s="29">
        <f>SUM(G33:H33)</f>
        <v>38947</v>
      </c>
      <c r="H34" s="26"/>
      <c r="I34" s="29">
        <f>SUM(I33:J33)</f>
        <v>31137</v>
      </c>
      <c r="J34" s="26"/>
      <c r="K34" s="29">
        <f>SUM(K33:L33)</f>
        <v>17780</v>
      </c>
      <c r="L34" s="26"/>
      <c r="M34" s="29">
        <f>SUM(M33:N33)</f>
        <v>7712</v>
      </c>
      <c r="N34" s="26"/>
    </row>
    <row r="35" spans="2:14" ht="13.5">
      <c r="B35" s="33" t="s">
        <v>20</v>
      </c>
      <c r="C35" s="34"/>
      <c r="D35" s="16">
        <f>SUM(E35:N35)</f>
        <v>100</v>
      </c>
      <c r="E35" s="5">
        <v>12.3</v>
      </c>
      <c r="F35" s="5">
        <v>13.6</v>
      </c>
      <c r="G35" s="5">
        <v>19.1</v>
      </c>
      <c r="H35" s="5">
        <v>11.1</v>
      </c>
      <c r="I35" s="5">
        <v>18.7</v>
      </c>
      <c r="J35" s="5">
        <v>5.4</v>
      </c>
      <c r="K35" s="5">
        <v>9.8</v>
      </c>
      <c r="L35" s="5">
        <v>4</v>
      </c>
      <c r="M35" s="5">
        <v>3.9</v>
      </c>
      <c r="N35" s="5">
        <v>2.1</v>
      </c>
    </row>
    <row r="37" ht="12">
      <c r="B37" s="6" t="s">
        <v>1</v>
      </c>
    </row>
  </sheetData>
  <mergeCells count="29">
    <mergeCell ref="G34:H34"/>
    <mergeCell ref="I34:J34"/>
    <mergeCell ref="K34:L34"/>
    <mergeCell ref="M34:N34"/>
    <mergeCell ref="M19:N19"/>
    <mergeCell ref="E20:F20"/>
    <mergeCell ref="G20:H20"/>
    <mergeCell ref="I20:J20"/>
    <mergeCell ref="K20:L20"/>
    <mergeCell ref="M20:N20"/>
    <mergeCell ref="B34:C34"/>
    <mergeCell ref="B35:C35"/>
    <mergeCell ref="E19:F19"/>
    <mergeCell ref="E34:F34"/>
    <mergeCell ref="B19:C19"/>
    <mergeCell ref="B20:C20"/>
    <mergeCell ref="G19:H19"/>
    <mergeCell ref="I19:J19"/>
    <mergeCell ref="K19:L19"/>
    <mergeCell ref="B33:C33"/>
    <mergeCell ref="B5:C5"/>
    <mergeCell ref="B18:C18"/>
    <mergeCell ref="I3:J3"/>
    <mergeCell ref="D3:D4"/>
    <mergeCell ref="M3:N3"/>
    <mergeCell ref="E3:F3"/>
    <mergeCell ref="G3:H3"/>
    <mergeCell ref="B3:C4"/>
    <mergeCell ref="K3:L3"/>
  </mergeCells>
  <printOptions/>
  <pageMargins left="0.75" right="0.75" top="1" bottom="1" header="0.512" footer="0.512"/>
  <pageSetup horizontalDpi="400" verticalDpi="400" orientation="portrait" paperSize="9" scale="7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1999-08-30T10:48:40Z</cp:lastPrinted>
  <dcterms:created xsi:type="dcterms:W3CDTF">1999-08-08T13:52:57Z</dcterms:created>
  <dcterms:modified xsi:type="dcterms:W3CDTF">2002-03-25T02:20:08Z</dcterms:modified>
  <cp:category/>
  <cp:version/>
  <cp:contentType/>
  <cp:contentStatus/>
</cp:coreProperties>
</file>