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211献血の状況" sheetId="1" r:id="rId1"/>
  </sheets>
  <definedNames/>
  <calcPr fullCalcOnLoad="1"/>
</workbook>
</file>

<file path=xl/sharedStrings.xml><?xml version="1.0" encoding="utf-8"?>
<sst xmlns="http://schemas.openxmlformats.org/spreadsheetml/2006/main" count="35" uniqueCount="25">
  <si>
    <t>人</t>
  </si>
  <si>
    <t>資料：県薬務課</t>
  </si>
  <si>
    <t>１月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</si>
  <si>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</si>
  <si>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</si>
  <si>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</si>
  <si>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</si>
  <si>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</si>
  <si>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</si>
  <si>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</si>
  <si>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</si>
  <si>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</si>
  <si>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12</t>
  </si>
  <si>
    <t>献血量</t>
  </si>
  <si>
    <t>54年</t>
  </si>
  <si>
    <t>55年</t>
  </si>
  <si>
    <t>保存血液需要量</t>
  </si>
  <si>
    <t>献血人員</t>
  </si>
  <si>
    <t>保存血液需要量に対する献血量の割合</t>
  </si>
  <si>
    <t>ｌ</t>
  </si>
  <si>
    <t>ｌ</t>
  </si>
  <si>
    <t>％</t>
  </si>
  <si>
    <t>総数</t>
  </si>
  <si>
    <t>211 献血の状況 （昭和52・53年）</t>
  </si>
  <si>
    <t>月別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</si>
</sst>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#,##0.0;&quot;△ &quot;#,##0.0"/>
    <numFmt numFmtId="181" formatCode="0.0_);[Red]\(0.0\)"/>
  </numFmts>
  <fonts count="6">
    <font>
      <sz val="11"/>
      <name val="ＭＳ Ｐゴシック"/>
      <family val="0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177" fontId="1" fillId="0" borderId="1" xfId="0" applyNumberFormat="1" applyFont="1" applyBorder="1" applyAlignment="1">
      <alignment vertical="center"/>
    </xf>
    <xf numFmtId="177" fontId="4" fillId="0" borderId="1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1" fillId="3" borderId="2" xfId="0" applyFont="1" applyFill="1" applyBorder="1" applyAlignment="1">
      <alignment vertical="center"/>
    </xf>
    <xf numFmtId="0" fontId="1" fillId="3" borderId="3" xfId="0" applyFont="1" applyFill="1" applyBorder="1" applyAlignment="1">
      <alignment horizontal="left" vertical="center"/>
    </xf>
    <xf numFmtId="49" fontId="1" fillId="3" borderId="2" xfId="0" applyNumberFormat="1" applyFont="1" applyFill="1" applyBorder="1" applyAlignment="1">
      <alignment vertical="center"/>
    </xf>
    <xf numFmtId="49" fontId="1" fillId="3" borderId="3" xfId="0" applyNumberFormat="1" applyFont="1" applyFill="1" applyBorder="1" applyAlignment="1">
      <alignment horizontal="left" vertical="center"/>
    </xf>
    <xf numFmtId="181" fontId="4" fillId="0" borderId="1" xfId="0" applyNumberFormat="1" applyFont="1" applyBorder="1" applyAlignment="1">
      <alignment vertical="center"/>
    </xf>
    <xf numFmtId="181" fontId="1" fillId="0" borderId="1" xfId="0" applyNumberFormat="1" applyFont="1" applyBorder="1" applyAlignment="1">
      <alignment vertical="center"/>
    </xf>
    <xf numFmtId="181" fontId="1" fillId="0" borderId="1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horizontal="distributed" vertical="center" wrapText="1"/>
    </xf>
    <xf numFmtId="0" fontId="1" fillId="2" borderId="3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1" fillId="2" borderId="2" xfId="0" applyFont="1" applyFill="1" applyBorder="1" applyAlignment="1">
      <alignment horizontal="distributed" vertical="center" wrapText="1"/>
    </xf>
    <xf numFmtId="0" fontId="1" fillId="2" borderId="3" xfId="0" applyFont="1" applyFill="1" applyBorder="1" applyAlignment="1">
      <alignment horizontal="distributed" vertical="center" wrapText="1"/>
    </xf>
    <xf numFmtId="0" fontId="4" fillId="3" borderId="2" xfId="0" applyFont="1" applyFill="1" applyBorder="1" applyAlignment="1">
      <alignment horizontal="distributed" vertical="center"/>
    </xf>
    <xf numFmtId="0" fontId="4" fillId="3" borderId="3" xfId="0" applyFont="1" applyFill="1" applyBorder="1" applyAlignment="1">
      <alignment horizontal="distributed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vertical="center"/>
    </xf>
    <xf numFmtId="0" fontId="1" fillId="3" borderId="3" xfId="0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0"/>
  <sheetViews>
    <sheetView tabSelected="1" workbookViewId="0" topLeftCell="A1">
      <selection activeCell="B6" sqref="B6:C6"/>
    </sheetView>
  </sheetViews>
  <sheetFormatPr defaultColWidth="9.00390625" defaultRowHeight="13.5"/>
  <cols>
    <col min="1" max="1" width="2.625" style="1" customWidth="1"/>
    <col min="2" max="3" width="4.375" style="1" customWidth="1"/>
    <col min="4" max="4" width="8.375" style="1" bestFit="1" customWidth="1"/>
    <col min="5" max="5" width="8.25390625" style="1" bestFit="1" customWidth="1"/>
    <col min="6" max="6" width="8.125" style="1" bestFit="1" customWidth="1"/>
    <col min="7" max="7" width="8.00390625" style="1" bestFit="1" customWidth="1"/>
    <col min="8" max="8" width="8.75390625" style="1" bestFit="1" customWidth="1"/>
    <col min="9" max="9" width="9.625" style="1" customWidth="1"/>
    <col min="10" max="10" width="7.75390625" style="1" bestFit="1" customWidth="1"/>
    <col min="11" max="11" width="8.75390625" style="1" customWidth="1"/>
    <col min="12" max="16384" width="9.00390625" style="1" customWidth="1"/>
  </cols>
  <sheetData>
    <row r="1" spans="2:3" ht="14.25">
      <c r="B1" s="2" t="s">
        <v>23</v>
      </c>
      <c r="C1" s="2"/>
    </row>
    <row r="3" spans="2:11" ht="24" customHeight="1">
      <c r="B3" s="22" t="s">
        <v>24</v>
      </c>
      <c r="C3" s="23"/>
      <c r="D3" s="15" t="s">
        <v>16</v>
      </c>
      <c r="E3" s="17"/>
      <c r="F3" s="18" t="s">
        <v>17</v>
      </c>
      <c r="G3" s="19"/>
      <c r="H3" s="18" t="s">
        <v>13</v>
      </c>
      <c r="I3" s="19"/>
      <c r="J3" s="15" t="s">
        <v>18</v>
      </c>
      <c r="K3" s="16"/>
    </row>
    <row r="4" spans="2:11" ht="12" customHeight="1">
      <c r="B4" s="24"/>
      <c r="C4" s="25"/>
      <c r="D4" s="3" t="s">
        <v>14</v>
      </c>
      <c r="E4" s="3" t="s">
        <v>15</v>
      </c>
      <c r="F4" s="3" t="s">
        <v>14</v>
      </c>
      <c r="G4" s="3" t="s">
        <v>15</v>
      </c>
      <c r="H4" s="3" t="s">
        <v>14</v>
      </c>
      <c r="I4" s="3" t="s">
        <v>15</v>
      </c>
      <c r="J4" s="3" t="s">
        <v>14</v>
      </c>
      <c r="K4" s="3" t="s">
        <v>15</v>
      </c>
    </row>
    <row r="5" spans="2:11" ht="12">
      <c r="B5" s="26"/>
      <c r="C5" s="27"/>
      <c r="D5" s="4" t="s">
        <v>19</v>
      </c>
      <c r="E5" s="4" t="s">
        <v>20</v>
      </c>
      <c r="F5" s="4" t="s">
        <v>0</v>
      </c>
      <c r="G5" s="4" t="s">
        <v>0</v>
      </c>
      <c r="H5" s="4" t="s">
        <v>19</v>
      </c>
      <c r="I5" s="4" t="s">
        <v>19</v>
      </c>
      <c r="J5" s="4" t="s">
        <v>21</v>
      </c>
      <c r="K5" s="4" t="s">
        <v>21</v>
      </c>
    </row>
    <row r="6" spans="2:11" ht="12" customHeight="1">
      <c r="B6" s="20" t="s">
        <v>22</v>
      </c>
      <c r="C6" s="21"/>
      <c r="D6" s="6">
        <f aca="true" t="shared" si="0" ref="D6:I6">SUM(D7:D18)</f>
        <v>12000</v>
      </c>
      <c r="E6" s="6">
        <f t="shared" si="0"/>
        <v>13200</v>
      </c>
      <c r="F6" s="6">
        <f t="shared" si="0"/>
        <v>68750</v>
      </c>
      <c r="G6" s="6">
        <f t="shared" si="0"/>
        <v>73173</v>
      </c>
      <c r="H6" s="12">
        <f t="shared" si="0"/>
        <v>13749.999999999998</v>
      </c>
      <c r="I6" s="12">
        <f t="shared" si="0"/>
        <v>14634.600000000002</v>
      </c>
      <c r="J6" s="12">
        <f>H6/D6*100</f>
        <v>114.58333333333333</v>
      </c>
      <c r="K6" s="12">
        <f>I6/E6*100</f>
        <v>110.86818181818184</v>
      </c>
    </row>
    <row r="7" spans="2:11" ht="12">
      <c r="B7" s="8"/>
      <c r="C7" s="9" t="s">
        <v>2</v>
      </c>
      <c r="D7" s="5">
        <v>1000</v>
      </c>
      <c r="E7" s="5">
        <v>1100</v>
      </c>
      <c r="F7" s="5">
        <v>5854</v>
      </c>
      <c r="G7" s="5">
        <v>5781</v>
      </c>
      <c r="H7" s="13">
        <v>1170.8</v>
      </c>
      <c r="I7" s="13">
        <v>1156.2</v>
      </c>
      <c r="J7" s="13">
        <f aca="true" t="shared" si="1" ref="J7:K18">H7/D7*100</f>
        <v>117.08000000000001</v>
      </c>
      <c r="K7" s="13">
        <f t="shared" si="1"/>
        <v>105.10909090909091</v>
      </c>
    </row>
    <row r="8" spans="2:11" ht="12">
      <c r="B8" s="10"/>
      <c r="C8" s="11" t="s">
        <v>3</v>
      </c>
      <c r="D8" s="5">
        <v>1000</v>
      </c>
      <c r="E8" s="5">
        <v>1100</v>
      </c>
      <c r="F8" s="5">
        <v>4157</v>
      </c>
      <c r="G8" s="5">
        <v>4143</v>
      </c>
      <c r="H8" s="13">
        <v>831.4</v>
      </c>
      <c r="I8" s="13">
        <v>828.6</v>
      </c>
      <c r="J8" s="13">
        <f t="shared" si="1"/>
        <v>83.14</v>
      </c>
      <c r="K8" s="13">
        <f t="shared" si="1"/>
        <v>75.32727272727273</v>
      </c>
    </row>
    <row r="9" spans="2:11" ht="12">
      <c r="B9" s="10"/>
      <c r="C9" s="11" t="s">
        <v>4</v>
      </c>
      <c r="D9" s="5">
        <v>1000</v>
      </c>
      <c r="E9" s="5">
        <v>1100</v>
      </c>
      <c r="F9" s="5">
        <v>4741</v>
      </c>
      <c r="G9" s="5">
        <v>5572</v>
      </c>
      <c r="H9" s="13">
        <v>948.2</v>
      </c>
      <c r="I9" s="13">
        <v>1114.4</v>
      </c>
      <c r="J9" s="13">
        <f t="shared" si="1"/>
        <v>94.82000000000001</v>
      </c>
      <c r="K9" s="13">
        <f t="shared" si="1"/>
        <v>101.30909090909093</v>
      </c>
    </row>
    <row r="10" spans="2:11" ht="12">
      <c r="B10" s="10"/>
      <c r="C10" s="11" t="s">
        <v>5</v>
      </c>
      <c r="D10" s="5">
        <v>1000</v>
      </c>
      <c r="E10" s="5">
        <v>1100</v>
      </c>
      <c r="F10" s="5">
        <v>4840</v>
      </c>
      <c r="G10" s="5">
        <v>5471</v>
      </c>
      <c r="H10" s="13">
        <v>968</v>
      </c>
      <c r="I10" s="13">
        <v>1094.2</v>
      </c>
      <c r="J10" s="13">
        <f t="shared" si="1"/>
        <v>96.8</v>
      </c>
      <c r="K10" s="14">
        <v>99.4</v>
      </c>
    </row>
    <row r="11" spans="2:11" ht="12">
      <c r="B11" s="10"/>
      <c r="C11" s="11" t="s">
        <v>6</v>
      </c>
      <c r="D11" s="5">
        <v>1000</v>
      </c>
      <c r="E11" s="5">
        <v>1100</v>
      </c>
      <c r="F11" s="5">
        <v>6000</v>
      </c>
      <c r="G11" s="5">
        <v>6207</v>
      </c>
      <c r="H11" s="13">
        <v>1200</v>
      </c>
      <c r="I11" s="13">
        <v>1241.4</v>
      </c>
      <c r="J11" s="13">
        <f t="shared" si="1"/>
        <v>120</v>
      </c>
      <c r="K11" s="14">
        <v>112.8</v>
      </c>
    </row>
    <row r="12" spans="2:11" ht="12">
      <c r="B12" s="10"/>
      <c r="C12" s="11" t="s">
        <v>7</v>
      </c>
      <c r="D12" s="5">
        <v>1000</v>
      </c>
      <c r="E12" s="5">
        <v>1100</v>
      </c>
      <c r="F12" s="5">
        <v>6366</v>
      </c>
      <c r="G12" s="5">
        <v>6938</v>
      </c>
      <c r="H12" s="13">
        <v>1273.2</v>
      </c>
      <c r="I12" s="13">
        <v>1387.6</v>
      </c>
      <c r="J12" s="13">
        <f t="shared" si="1"/>
        <v>127.32000000000001</v>
      </c>
      <c r="K12" s="14">
        <f t="shared" si="1"/>
        <v>126.14545454545454</v>
      </c>
    </row>
    <row r="13" spans="2:11" ht="12">
      <c r="B13" s="10"/>
      <c r="C13" s="11" t="s">
        <v>8</v>
      </c>
      <c r="D13" s="5">
        <v>1000</v>
      </c>
      <c r="E13" s="5">
        <v>1100</v>
      </c>
      <c r="F13" s="5">
        <v>6068</v>
      </c>
      <c r="G13" s="5">
        <v>6474</v>
      </c>
      <c r="H13" s="13">
        <v>1213.6</v>
      </c>
      <c r="I13" s="13">
        <v>1294.8</v>
      </c>
      <c r="J13" s="13">
        <f t="shared" si="1"/>
        <v>121.36</v>
      </c>
      <c r="K13" s="14">
        <f t="shared" si="1"/>
        <v>117.70909090909089</v>
      </c>
    </row>
    <row r="14" spans="2:11" ht="12">
      <c r="B14" s="10"/>
      <c r="C14" s="11" t="s">
        <v>9</v>
      </c>
      <c r="D14" s="5">
        <v>1000</v>
      </c>
      <c r="E14" s="5">
        <v>1100</v>
      </c>
      <c r="F14" s="5">
        <v>4764</v>
      </c>
      <c r="G14" s="5">
        <v>5724</v>
      </c>
      <c r="H14" s="13">
        <v>952.8</v>
      </c>
      <c r="I14" s="13">
        <v>1144.8</v>
      </c>
      <c r="J14" s="13">
        <f t="shared" si="1"/>
        <v>95.28</v>
      </c>
      <c r="K14" s="14">
        <f t="shared" si="1"/>
        <v>104.07272727272728</v>
      </c>
    </row>
    <row r="15" spans="2:11" ht="12">
      <c r="B15" s="10"/>
      <c r="C15" s="11" t="s">
        <v>10</v>
      </c>
      <c r="D15" s="5">
        <v>1000</v>
      </c>
      <c r="E15" s="5">
        <v>1100</v>
      </c>
      <c r="F15" s="5">
        <v>6705</v>
      </c>
      <c r="G15" s="5">
        <v>6447</v>
      </c>
      <c r="H15" s="13">
        <v>1341</v>
      </c>
      <c r="I15" s="13">
        <v>1289.4</v>
      </c>
      <c r="J15" s="13">
        <f t="shared" si="1"/>
        <v>134.1</v>
      </c>
      <c r="K15" s="14">
        <f t="shared" si="1"/>
        <v>117.21818181818182</v>
      </c>
    </row>
    <row r="16" spans="2:11" ht="12">
      <c r="B16" s="10"/>
      <c r="C16" s="11" t="s">
        <v>11</v>
      </c>
      <c r="D16" s="5">
        <v>1000</v>
      </c>
      <c r="E16" s="5">
        <v>1100</v>
      </c>
      <c r="F16" s="5">
        <v>6097</v>
      </c>
      <c r="G16" s="5">
        <v>6204</v>
      </c>
      <c r="H16" s="13">
        <v>1219.4</v>
      </c>
      <c r="I16" s="13">
        <v>1240.8</v>
      </c>
      <c r="J16" s="13">
        <f t="shared" si="1"/>
        <v>121.94</v>
      </c>
      <c r="K16" s="14">
        <f t="shared" si="1"/>
        <v>112.79999999999998</v>
      </c>
    </row>
    <row r="17" spans="2:11" ht="12">
      <c r="B17" s="10"/>
      <c r="C17" s="9">
        <v>11</v>
      </c>
      <c r="D17" s="5">
        <v>1000</v>
      </c>
      <c r="E17" s="5">
        <v>1100</v>
      </c>
      <c r="F17" s="5">
        <v>6523</v>
      </c>
      <c r="G17" s="5">
        <v>6741</v>
      </c>
      <c r="H17" s="13">
        <v>1304.6</v>
      </c>
      <c r="I17" s="13">
        <v>1348.2</v>
      </c>
      <c r="J17" s="13">
        <f t="shared" si="1"/>
        <v>130.46</v>
      </c>
      <c r="K17" s="14">
        <v>122.5</v>
      </c>
    </row>
    <row r="18" spans="2:11" ht="12">
      <c r="B18" s="10"/>
      <c r="C18" s="11" t="s">
        <v>12</v>
      </c>
      <c r="D18" s="5">
        <v>1000</v>
      </c>
      <c r="E18" s="5">
        <v>1100</v>
      </c>
      <c r="F18" s="5">
        <v>6635</v>
      </c>
      <c r="G18" s="5">
        <v>7471</v>
      </c>
      <c r="H18" s="13">
        <v>1327</v>
      </c>
      <c r="I18" s="13">
        <v>1494.2</v>
      </c>
      <c r="J18" s="13">
        <f t="shared" si="1"/>
        <v>132.7</v>
      </c>
      <c r="K18" s="14">
        <f t="shared" si="1"/>
        <v>135.83636363636364</v>
      </c>
    </row>
    <row r="20" spans="2:3" ht="12">
      <c r="B20" s="7" t="s">
        <v>1</v>
      </c>
      <c r="C20" s="7"/>
    </row>
  </sheetData>
  <mergeCells count="7">
    <mergeCell ref="J3:K3"/>
    <mergeCell ref="D3:E3"/>
    <mergeCell ref="F3:G3"/>
    <mergeCell ref="B6:C6"/>
    <mergeCell ref="B3:C4"/>
    <mergeCell ref="B5:C5"/>
    <mergeCell ref="H3:I3"/>
  </mergeCells>
  <printOptions/>
  <pageMargins left="0.75" right="0.75" top="1" bottom="1" header="0.512" footer="0.512"/>
  <pageSetup horizontalDpi="400" verticalDpi="400" orientation="portrait" paperSize="9" scale="78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1999-08-30T10:48:40Z</cp:lastPrinted>
  <dcterms:created xsi:type="dcterms:W3CDTF">1999-08-08T13:52:57Z</dcterms:created>
  <dcterms:modified xsi:type="dcterms:W3CDTF">2002-03-27T05:21:13Z</dcterms:modified>
  <cp:category/>
  <cp:version/>
  <cp:contentType/>
  <cp:contentStatus/>
</cp:coreProperties>
</file>