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市町村別テレビ受信契約数" sheetId="1" r:id="rId1"/>
  </sheets>
  <definedNames>
    <definedName name="_xlnm.Print_Area" localSheetId="0">'市町村別テレビ受信契約数'!$A$1:$F$92</definedName>
    <definedName name="_xlnm.Print_Titles" localSheetId="0">'市町村別テレビ受信契約数'!$3:$5</definedName>
  </definedNames>
  <calcPr fullCalcOnLoad="1"/>
</workbook>
</file>

<file path=xl/sharedStrings.xml><?xml version="1.0" encoding="utf-8"?>
<sst xmlns="http://schemas.openxmlformats.org/spreadsheetml/2006/main" count="92" uniqueCount="91">
  <si>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</si>
  <si>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</si>
  <si>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</si>
  <si>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</si>
  <si>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</si>
  <si>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</si>
  <si>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</si>
  <si>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</si>
  <si>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</si>
  <si>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</si>
  <si>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</si>
  <si>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</si>
  <si>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</si>
  <si>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放送受信契約数</t>
  </si>
  <si>
    <t>件</t>
  </si>
  <si>
    <t>衛星契約数（再掲）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</si>
  <si>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</si>
  <si>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</si>
  <si>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</si>
  <si>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</si>
  <si>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</si>
  <si>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</si>
  <si>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</si>
  <si>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</si>
  <si>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</si>
  <si>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</si>
  <si>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</si>
  <si>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</si>
  <si>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</si>
  <si>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</si>
  <si>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</si>
  <si>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</si>
  <si>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</si>
  <si>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</si>
  <si>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</si>
  <si>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</si>
  <si>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</si>
  <si>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</si>
  <si>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</si>
  <si>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</si>
  <si>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</si>
  <si>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</si>
  <si>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</si>
  <si>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</si>
  <si>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</si>
  <si>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</si>
  <si>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</si>
  <si>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</si>
  <si>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</si>
  <si>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</si>
  <si>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</si>
  <si>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</si>
  <si>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</si>
  <si>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</si>
  <si>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</si>
  <si>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</si>
  <si>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</si>
  <si>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</si>
  <si>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</si>
  <si>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</si>
  <si>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</si>
  <si>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</si>
  <si>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</si>
  <si>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</si>
  <si>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</si>
  <si>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</si>
  <si>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</si>
  <si>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</si>
  <si>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</si>
  <si>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東村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</si>
  <si>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</si>
  <si>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</si>
  <si>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</si>
  <si>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</si>
  <si>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</si>
  <si>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</si>
  <si>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</si>
  <si>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</si>
  <si>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</si>
  <si>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</si>
  <si>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</si>
  <si>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</si>
  <si>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</si>
  <si>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</si>
  <si>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</si>
  <si>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郡部総数</t>
  </si>
  <si>
    <t>資料：ＮＨＫ前橋放送局</t>
  </si>
  <si>
    <t>平成14年度</t>
  </si>
  <si>
    <t>２２－２０ 市町村別テレビ受信契約数 （平成15年度末）</t>
  </si>
  <si>
    <t>平成15年度</t>
  </si>
  <si>
    <t>神流町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</si>
</sst>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zoomScale="115" zoomScaleNormal="115" zoomScaleSheetLayoutView="110" workbookViewId="0" topLeftCell="A1">
      <selection activeCell="H19" sqref="H1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spans="2:7" ht="12">
      <c r="B1" s="30" t="s">
        <v>88</v>
      </c>
      <c r="C1" s="31"/>
      <c r="D1" s="31"/>
      <c r="E1" s="31"/>
      <c r="F1" s="31"/>
      <c r="G1" s="31"/>
    </row>
    <row r="3" spans="2:6" ht="12" customHeight="1">
      <c r="B3" s="21" t="s">
        <v>16</v>
      </c>
      <c r="C3" s="22"/>
      <c r="D3" s="23"/>
      <c r="E3" s="16" t="s">
        <v>13</v>
      </c>
      <c r="F3" s="17"/>
    </row>
    <row r="4" spans="2:6" ht="12">
      <c r="B4" s="24"/>
      <c r="C4" s="25"/>
      <c r="D4" s="26"/>
      <c r="E4" s="12"/>
      <c r="F4" s="14" t="s">
        <v>15</v>
      </c>
    </row>
    <row r="5" spans="2:6" ht="12">
      <c r="B5" s="3"/>
      <c r="C5" s="4"/>
      <c r="D5" s="5"/>
      <c r="E5" s="2" t="s">
        <v>14</v>
      </c>
      <c r="F5" s="2" t="s">
        <v>14</v>
      </c>
    </row>
    <row r="6" spans="2:6" ht="12" customHeight="1">
      <c r="B6" s="27" t="s">
        <v>87</v>
      </c>
      <c r="C6" s="28"/>
      <c r="D6" s="29"/>
      <c r="E6" s="9">
        <v>622647</v>
      </c>
      <c r="F6" s="9">
        <v>167459</v>
      </c>
    </row>
    <row r="7" spans="2:6" ht="12" customHeight="1">
      <c r="B7" s="18" t="s">
        <v>89</v>
      </c>
      <c r="C7" s="19"/>
      <c r="D7" s="20"/>
      <c r="E7" s="10">
        <f>E8+E20</f>
        <v>625086</v>
      </c>
      <c r="F7" s="10">
        <f>F8+F20</f>
        <v>173481</v>
      </c>
    </row>
    <row r="8" spans="2:6" ht="12" customHeight="1">
      <c r="B8" s="3"/>
      <c r="C8" s="19" t="s">
        <v>1</v>
      </c>
      <c r="D8" s="20"/>
      <c r="E8" s="10">
        <f>SUM(E9:E19)</f>
        <v>391312</v>
      </c>
      <c r="F8" s="10">
        <f>SUM(F9:F19)</f>
        <v>108206</v>
      </c>
    </row>
    <row r="9" spans="2:6" ht="12" customHeight="1">
      <c r="B9" s="3"/>
      <c r="C9" s="4"/>
      <c r="D9" s="7" t="s">
        <v>0</v>
      </c>
      <c r="E9" s="9">
        <v>91886</v>
      </c>
      <c r="F9" s="9">
        <v>27510</v>
      </c>
    </row>
    <row r="10" spans="2:6" ht="12" customHeight="1">
      <c r="B10" s="3"/>
      <c r="C10" s="4"/>
      <c r="D10" s="7" t="s">
        <v>2</v>
      </c>
      <c r="E10" s="9">
        <v>79357</v>
      </c>
      <c r="F10" s="9">
        <v>22773</v>
      </c>
    </row>
    <row r="11" spans="2:6" ht="12" customHeight="1">
      <c r="B11" s="3"/>
      <c r="C11" s="4"/>
      <c r="D11" s="7" t="s">
        <v>3</v>
      </c>
      <c r="E11" s="9">
        <v>37646</v>
      </c>
      <c r="F11" s="9">
        <v>10516</v>
      </c>
    </row>
    <row r="12" spans="2:6" ht="12" customHeight="1">
      <c r="B12" s="3"/>
      <c r="C12" s="4"/>
      <c r="D12" s="7" t="s">
        <v>4</v>
      </c>
      <c r="E12" s="9">
        <v>38422</v>
      </c>
      <c r="F12" s="9">
        <v>9709</v>
      </c>
    </row>
    <row r="13" spans="2:6" ht="12" customHeight="1">
      <c r="B13" s="3"/>
      <c r="C13" s="4"/>
      <c r="D13" s="7" t="s">
        <v>5</v>
      </c>
      <c r="E13" s="9">
        <v>43518</v>
      </c>
      <c r="F13" s="9">
        <v>12534</v>
      </c>
    </row>
    <row r="14" spans="2:6" ht="12" customHeight="1">
      <c r="B14" s="3"/>
      <c r="C14" s="4"/>
      <c r="D14" s="7" t="s">
        <v>6</v>
      </c>
      <c r="E14" s="9">
        <v>13607</v>
      </c>
      <c r="F14" s="9">
        <v>3567</v>
      </c>
    </row>
    <row r="15" spans="2:6" ht="12" customHeight="1">
      <c r="B15" s="3"/>
      <c r="C15" s="4"/>
      <c r="D15" s="7" t="s">
        <v>7</v>
      </c>
      <c r="E15" s="9">
        <v>23368</v>
      </c>
      <c r="F15" s="9">
        <v>5566</v>
      </c>
    </row>
    <row r="16" spans="2:6" ht="12" customHeight="1">
      <c r="B16" s="3"/>
      <c r="C16" s="4"/>
      <c r="D16" s="7" t="s">
        <v>8</v>
      </c>
      <c r="E16" s="9">
        <v>14787</v>
      </c>
      <c r="F16" s="9">
        <v>3831</v>
      </c>
    </row>
    <row r="17" spans="2:6" ht="12" customHeight="1">
      <c r="B17" s="3"/>
      <c r="C17" s="4"/>
      <c r="D17" s="7" t="s">
        <v>9</v>
      </c>
      <c r="E17" s="9">
        <v>18820</v>
      </c>
      <c r="F17" s="9">
        <v>4599</v>
      </c>
    </row>
    <row r="18" spans="2:6" ht="12" customHeight="1">
      <c r="B18" s="3"/>
      <c r="C18" s="4"/>
      <c r="D18" s="7" t="s">
        <v>10</v>
      </c>
      <c r="E18" s="9">
        <v>14882</v>
      </c>
      <c r="F18" s="9">
        <v>3455</v>
      </c>
    </row>
    <row r="19" spans="2:6" ht="12" customHeight="1">
      <c r="B19" s="3"/>
      <c r="C19" s="4"/>
      <c r="D19" s="7" t="s">
        <v>11</v>
      </c>
      <c r="E19" s="9">
        <v>15019</v>
      </c>
      <c r="F19" s="9">
        <v>4146</v>
      </c>
    </row>
    <row r="20" spans="2:6" ht="12" customHeight="1">
      <c r="B20" s="18" t="s">
        <v>85</v>
      </c>
      <c r="C20" s="19"/>
      <c r="D20" s="20"/>
      <c r="E20" s="10">
        <f>SUM(E21:E90)/2</f>
        <v>233774</v>
      </c>
      <c r="F20" s="10">
        <f>SUM(F21:F90)/2</f>
        <v>65275</v>
      </c>
    </row>
    <row r="21" spans="2:6" ht="12" customHeight="1">
      <c r="B21" s="13"/>
      <c r="C21" s="19" t="s">
        <v>12</v>
      </c>
      <c r="D21" s="20"/>
      <c r="E21" s="10">
        <f>SUM(E22:E30)</f>
        <v>28559</v>
      </c>
      <c r="F21" s="10">
        <f>SUM(F22:F30)</f>
        <v>7690</v>
      </c>
    </row>
    <row r="22" spans="2:6" ht="12" customHeight="1">
      <c r="B22" s="3"/>
      <c r="C22" s="6"/>
      <c r="D22" s="7" t="s">
        <v>17</v>
      </c>
      <c r="E22" s="9">
        <v>2676</v>
      </c>
      <c r="F22" s="9">
        <v>640</v>
      </c>
    </row>
    <row r="23" spans="2:6" ht="12" customHeight="1">
      <c r="B23" s="3"/>
      <c r="C23" s="6"/>
      <c r="D23" s="7" t="s">
        <v>18</v>
      </c>
      <c r="E23" s="9">
        <v>3461</v>
      </c>
      <c r="F23" s="9">
        <v>810</v>
      </c>
    </row>
    <row r="24" spans="2:6" ht="12" customHeight="1">
      <c r="B24" s="3"/>
      <c r="C24" s="6"/>
      <c r="D24" s="7" t="s">
        <v>19</v>
      </c>
      <c r="E24" s="9">
        <v>6031</v>
      </c>
      <c r="F24" s="9">
        <v>1543</v>
      </c>
    </row>
    <row r="25" spans="2:6" ht="12" customHeight="1">
      <c r="B25" s="3"/>
      <c r="C25" s="6"/>
      <c r="D25" s="7" t="s">
        <v>20</v>
      </c>
      <c r="E25" s="9">
        <v>4785</v>
      </c>
      <c r="F25" s="9">
        <v>1265</v>
      </c>
    </row>
    <row r="26" spans="2:6" ht="12" customHeight="1">
      <c r="B26" s="3"/>
      <c r="C26" s="6"/>
      <c r="D26" s="7" t="s">
        <v>21</v>
      </c>
      <c r="E26" s="9">
        <v>2122</v>
      </c>
      <c r="F26" s="9">
        <v>467</v>
      </c>
    </row>
    <row r="27" spans="2:6" ht="12" customHeight="1">
      <c r="B27" s="3"/>
      <c r="C27" s="6"/>
      <c r="D27" s="7" t="s">
        <v>22</v>
      </c>
      <c r="E27" s="9">
        <v>3150</v>
      </c>
      <c r="F27" s="9">
        <v>766</v>
      </c>
    </row>
    <row r="28" spans="2:6" ht="12" customHeight="1">
      <c r="B28" s="3"/>
      <c r="C28" s="6"/>
      <c r="D28" s="7" t="s">
        <v>23</v>
      </c>
      <c r="E28" s="9">
        <v>4468</v>
      </c>
      <c r="F28" s="9">
        <v>1197</v>
      </c>
    </row>
    <row r="29" spans="2:6" ht="12" customHeight="1">
      <c r="B29" s="3"/>
      <c r="C29" s="6"/>
      <c r="D29" s="7" t="s">
        <v>24</v>
      </c>
      <c r="E29" s="9">
        <v>799</v>
      </c>
      <c r="F29" s="9">
        <v>334</v>
      </c>
    </row>
    <row r="30" spans="2:6" ht="12" customHeight="1">
      <c r="B30" s="3"/>
      <c r="C30" s="6"/>
      <c r="D30" s="7" t="s">
        <v>25</v>
      </c>
      <c r="E30" s="9">
        <v>1067</v>
      </c>
      <c r="F30" s="9">
        <v>668</v>
      </c>
    </row>
    <row r="31" spans="2:6" ht="12" customHeight="1">
      <c r="B31" s="13"/>
      <c r="C31" s="19" t="s">
        <v>26</v>
      </c>
      <c r="D31" s="20"/>
      <c r="E31" s="10">
        <f>SUM(E32:E35)</f>
        <v>23866</v>
      </c>
      <c r="F31" s="10">
        <f>SUM(F32:F35)</f>
        <v>6056</v>
      </c>
    </row>
    <row r="32" spans="2:6" ht="12" customHeight="1">
      <c r="B32" s="3"/>
      <c r="C32" s="6"/>
      <c r="D32" s="7" t="s">
        <v>27</v>
      </c>
      <c r="E32" s="9">
        <v>6390</v>
      </c>
      <c r="F32" s="9">
        <v>1509</v>
      </c>
    </row>
    <row r="33" spans="2:6" ht="12" customHeight="1">
      <c r="B33" s="3"/>
      <c r="C33" s="6"/>
      <c r="D33" s="7" t="s">
        <v>28</v>
      </c>
      <c r="E33" s="9">
        <v>1481</v>
      </c>
      <c r="F33" s="9">
        <v>300</v>
      </c>
    </row>
    <row r="34" spans="2:6" ht="12">
      <c r="B34" s="3"/>
      <c r="C34" s="6"/>
      <c r="D34" s="7" t="s">
        <v>29</v>
      </c>
      <c r="E34" s="9">
        <v>5239</v>
      </c>
      <c r="F34" s="9">
        <v>1352</v>
      </c>
    </row>
    <row r="35" spans="2:6" ht="12">
      <c r="B35" s="3"/>
      <c r="C35" s="6"/>
      <c r="D35" s="7" t="s">
        <v>30</v>
      </c>
      <c r="E35" s="9">
        <v>10756</v>
      </c>
      <c r="F35" s="9">
        <v>2895</v>
      </c>
    </row>
    <row r="36" spans="2:6" ht="12" customHeight="1">
      <c r="B36" s="13"/>
      <c r="C36" s="19" t="s">
        <v>31</v>
      </c>
      <c r="D36" s="20"/>
      <c r="E36" s="10">
        <f>SUM(E37:E41)</f>
        <v>14795</v>
      </c>
      <c r="F36" s="10">
        <f>SUM(F37:F41)</f>
        <v>3969</v>
      </c>
    </row>
    <row r="37" spans="2:6" ht="12" customHeight="1">
      <c r="B37" s="3"/>
      <c r="C37" s="6"/>
      <c r="D37" s="7" t="s">
        <v>32</v>
      </c>
      <c r="E37" s="9">
        <v>3383</v>
      </c>
      <c r="F37" s="9">
        <v>838</v>
      </c>
    </row>
    <row r="38" spans="2:6" ht="12" customHeight="1">
      <c r="B38" s="3"/>
      <c r="C38" s="6"/>
      <c r="D38" s="7" t="s">
        <v>33</v>
      </c>
      <c r="E38" s="9">
        <v>633</v>
      </c>
      <c r="F38" s="9">
        <v>136</v>
      </c>
    </row>
    <row r="39" spans="2:6" ht="12" customHeight="1">
      <c r="B39" s="3"/>
      <c r="C39" s="6"/>
      <c r="D39" s="7" t="s">
        <v>34</v>
      </c>
      <c r="E39" s="9">
        <v>2183</v>
      </c>
      <c r="F39" s="9">
        <v>778</v>
      </c>
    </row>
    <row r="40" spans="2:6" ht="12" customHeight="1">
      <c r="B40" s="3"/>
      <c r="C40" s="6"/>
      <c r="D40" s="7" t="s">
        <v>35</v>
      </c>
      <c r="E40" s="9">
        <v>3729</v>
      </c>
      <c r="F40" s="9">
        <v>958</v>
      </c>
    </row>
    <row r="41" spans="2:6" ht="12" customHeight="1">
      <c r="B41" s="3"/>
      <c r="C41" s="6"/>
      <c r="D41" s="7" t="s">
        <v>36</v>
      </c>
      <c r="E41" s="9">
        <v>4867</v>
      </c>
      <c r="F41" s="9">
        <v>1259</v>
      </c>
    </row>
    <row r="42" spans="2:6" ht="12" customHeight="1">
      <c r="B42" s="13"/>
      <c r="C42" s="19" t="s">
        <v>37</v>
      </c>
      <c r="D42" s="20"/>
      <c r="E42" s="10">
        <f>SUM(E43:E47)</f>
        <v>15551</v>
      </c>
      <c r="F42" s="10">
        <f>SUM(F43:F47)</f>
        <v>3757</v>
      </c>
    </row>
    <row r="43" spans="2:6" ht="12" customHeight="1">
      <c r="B43" s="3"/>
      <c r="C43" s="6"/>
      <c r="D43" s="7" t="s">
        <v>38</v>
      </c>
      <c r="E43" s="9">
        <v>3966</v>
      </c>
      <c r="F43" s="9">
        <v>1109</v>
      </c>
    </row>
    <row r="44" spans="2:6" ht="12" customHeight="1">
      <c r="B44" s="3"/>
      <c r="C44" s="6"/>
      <c r="D44" s="7" t="s">
        <v>39</v>
      </c>
      <c r="E44" s="9">
        <v>2261</v>
      </c>
      <c r="F44" s="9">
        <v>509</v>
      </c>
    </row>
    <row r="45" spans="2:6" ht="12" customHeight="1">
      <c r="B45" s="3"/>
      <c r="C45" s="6"/>
      <c r="D45" s="7" t="s">
        <v>40</v>
      </c>
      <c r="E45" s="9">
        <v>7443</v>
      </c>
      <c r="F45" s="9">
        <v>1681</v>
      </c>
    </row>
    <row r="46" spans="2:6" ht="12" customHeight="1">
      <c r="B46" s="3"/>
      <c r="C46" s="6"/>
      <c r="D46" s="7" t="s">
        <v>41</v>
      </c>
      <c r="E46" s="9">
        <v>706</v>
      </c>
      <c r="F46" s="9">
        <v>206</v>
      </c>
    </row>
    <row r="47" spans="2:6" ht="12" customHeight="1">
      <c r="B47" s="3"/>
      <c r="C47" s="6"/>
      <c r="D47" s="7" t="s">
        <v>90</v>
      </c>
      <c r="E47" s="9">
        <v>1175</v>
      </c>
      <c r="F47" s="9">
        <v>252</v>
      </c>
    </row>
    <row r="48" spans="2:6" ht="12" customHeight="1">
      <c r="B48" s="13"/>
      <c r="C48" s="19" t="s">
        <v>42</v>
      </c>
      <c r="D48" s="20"/>
      <c r="E48" s="10">
        <f>SUM(E49:E52)</f>
        <v>10174</v>
      </c>
      <c r="F48" s="10">
        <f>SUM(F49:F52)</f>
        <v>2665</v>
      </c>
    </row>
    <row r="49" spans="2:6" ht="12" customHeight="1">
      <c r="B49" s="3"/>
      <c r="C49" s="6"/>
      <c r="D49" s="7" t="s">
        <v>43</v>
      </c>
      <c r="E49" s="9">
        <v>1365</v>
      </c>
      <c r="F49" s="9">
        <v>494</v>
      </c>
    </row>
    <row r="50" spans="2:6" ht="12" customHeight="1">
      <c r="B50" s="3"/>
      <c r="C50" s="6"/>
      <c r="D50" s="7" t="s">
        <v>44</v>
      </c>
      <c r="E50" s="9">
        <v>3406</v>
      </c>
      <c r="F50" s="9">
        <v>853</v>
      </c>
    </row>
    <row r="51" spans="2:6" ht="12" customHeight="1">
      <c r="B51" s="3"/>
      <c r="C51" s="6"/>
      <c r="D51" s="7" t="s">
        <v>45</v>
      </c>
      <c r="E51" s="9">
        <v>1234</v>
      </c>
      <c r="F51" s="9">
        <v>210</v>
      </c>
    </row>
    <row r="52" spans="2:6" ht="12" customHeight="1">
      <c r="B52" s="3"/>
      <c r="C52" s="6"/>
      <c r="D52" s="7" t="s">
        <v>46</v>
      </c>
      <c r="E52" s="9">
        <v>4169</v>
      </c>
      <c r="F52" s="9">
        <v>1108</v>
      </c>
    </row>
    <row r="53" spans="2:6" ht="12" customHeight="1">
      <c r="B53" s="13"/>
      <c r="C53" s="19" t="s">
        <v>47</v>
      </c>
      <c r="D53" s="20"/>
      <c r="E53" s="10">
        <f>E54</f>
        <v>5437</v>
      </c>
      <c r="F53" s="10">
        <f>F54</f>
        <v>1710</v>
      </c>
    </row>
    <row r="54" spans="2:6" ht="12" customHeight="1">
      <c r="B54" s="3"/>
      <c r="C54" s="6"/>
      <c r="D54" s="7" t="s">
        <v>48</v>
      </c>
      <c r="E54" s="9">
        <v>5437</v>
      </c>
      <c r="F54" s="9">
        <v>1710</v>
      </c>
    </row>
    <row r="55" spans="2:6" ht="12" customHeight="1">
      <c r="B55" s="13"/>
      <c r="C55" s="19" t="s">
        <v>49</v>
      </c>
      <c r="D55" s="20"/>
      <c r="E55" s="10">
        <f>SUM(E56:E63)</f>
        <v>26534</v>
      </c>
      <c r="F55" s="10">
        <f>SUM(F56:F63)</f>
        <v>10607</v>
      </c>
    </row>
    <row r="56" spans="2:6" ht="12" customHeight="1">
      <c r="B56" s="3"/>
      <c r="C56" s="6"/>
      <c r="D56" s="7" t="s">
        <v>50</v>
      </c>
      <c r="E56" s="9">
        <v>6412</v>
      </c>
      <c r="F56" s="9">
        <v>2032</v>
      </c>
    </row>
    <row r="57" spans="2:6" ht="12" customHeight="1">
      <c r="B57" s="3"/>
      <c r="C57" s="6"/>
      <c r="D57" s="7" t="s">
        <v>51</v>
      </c>
      <c r="E57" s="9">
        <v>701</v>
      </c>
      <c r="F57" s="9">
        <v>171</v>
      </c>
    </row>
    <row r="58" spans="2:6" ht="12" customHeight="1">
      <c r="B58" s="3"/>
      <c r="C58" s="6"/>
      <c r="D58" s="7" t="s">
        <v>52</v>
      </c>
      <c r="E58" s="9">
        <v>4659</v>
      </c>
      <c r="F58" s="9">
        <v>1162</v>
      </c>
    </row>
    <row r="59" spans="2:6" ht="12" customHeight="1">
      <c r="B59" s="3"/>
      <c r="C59" s="6"/>
      <c r="D59" s="7" t="s">
        <v>53</v>
      </c>
      <c r="E59" s="9">
        <v>2777</v>
      </c>
      <c r="F59" s="9">
        <v>1003</v>
      </c>
    </row>
    <row r="60" spans="2:6" ht="12" customHeight="1">
      <c r="B60" s="3"/>
      <c r="C60" s="6"/>
      <c r="D60" s="7" t="s">
        <v>54</v>
      </c>
      <c r="E60" s="9">
        <v>5484</v>
      </c>
      <c r="F60" s="9">
        <v>2739</v>
      </c>
    </row>
    <row r="61" spans="2:6" ht="12" customHeight="1">
      <c r="B61" s="3"/>
      <c r="C61" s="6"/>
      <c r="D61" s="7" t="s">
        <v>55</v>
      </c>
      <c r="E61" s="9">
        <v>4639</v>
      </c>
      <c r="F61" s="9">
        <v>2674</v>
      </c>
    </row>
    <row r="62" spans="2:6" ht="12" customHeight="1">
      <c r="B62" s="3"/>
      <c r="C62" s="6"/>
      <c r="D62" s="7" t="s">
        <v>56</v>
      </c>
      <c r="E62" s="9">
        <v>658</v>
      </c>
      <c r="F62" s="9">
        <v>126</v>
      </c>
    </row>
    <row r="63" spans="2:6" ht="12" customHeight="1">
      <c r="B63" s="3"/>
      <c r="C63" s="6"/>
      <c r="D63" s="7" t="s">
        <v>57</v>
      </c>
      <c r="E63" s="9">
        <v>1204</v>
      </c>
      <c r="F63" s="9">
        <v>700</v>
      </c>
    </row>
    <row r="64" spans="2:6" ht="12" customHeight="1">
      <c r="B64" s="3"/>
      <c r="C64" s="19" t="s">
        <v>58</v>
      </c>
      <c r="D64" s="20"/>
      <c r="E64" s="10">
        <f>SUM(E65:E72)</f>
        <v>17706</v>
      </c>
      <c r="F64" s="10">
        <f>SUM(F65:F72)</f>
        <v>4819</v>
      </c>
    </row>
    <row r="65" spans="2:6" ht="12" customHeight="1">
      <c r="B65" s="3"/>
      <c r="C65" s="6"/>
      <c r="D65" s="7" t="s">
        <v>59</v>
      </c>
      <c r="E65" s="9">
        <v>1065</v>
      </c>
      <c r="F65" s="9">
        <v>280</v>
      </c>
    </row>
    <row r="66" spans="2:6" ht="12" customHeight="1">
      <c r="B66" s="3"/>
      <c r="C66" s="6"/>
      <c r="D66" s="7" t="s">
        <v>60</v>
      </c>
      <c r="E66" s="9">
        <v>1843</v>
      </c>
      <c r="F66" s="9">
        <v>423</v>
      </c>
    </row>
    <row r="67" spans="2:6" ht="12" customHeight="1">
      <c r="B67" s="3"/>
      <c r="C67" s="6"/>
      <c r="D67" s="7" t="s">
        <v>61</v>
      </c>
      <c r="E67" s="9">
        <v>2581</v>
      </c>
      <c r="F67" s="9">
        <v>571</v>
      </c>
    </row>
    <row r="68" spans="2:6" ht="12" customHeight="1">
      <c r="B68" s="3"/>
      <c r="C68" s="6"/>
      <c r="D68" s="7" t="s">
        <v>62</v>
      </c>
      <c r="E68" s="9">
        <v>1046</v>
      </c>
      <c r="F68" s="9">
        <v>277</v>
      </c>
    </row>
    <row r="69" spans="2:6" ht="12" customHeight="1">
      <c r="B69" s="3"/>
      <c r="C69" s="6"/>
      <c r="D69" s="7" t="s">
        <v>63</v>
      </c>
      <c r="E69" s="9">
        <v>3267</v>
      </c>
      <c r="F69" s="9">
        <v>882</v>
      </c>
    </row>
    <row r="70" spans="2:6" ht="12" customHeight="1">
      <c r="B70" s="3"/>
      <c r="C70" s="6"/>
      <c r="D70" s="7" t="s">
        <v>64</v>
      </c>
      <c r="E70" s="9">
        <v>3352</v>
      </c>
      <c r="F70" s="9">
        <v>1039</v>
      </c>
    </row>
    <row r="71" spans="2:6" ht="12" customHeight="1">
      <c r="B71" s="3"/>
      <c r="C71" s="6"/>
      <c r="D71" s="7" t="s">
        <v>65</v>
      </c>
      <c r="E71" s="9">
        <v>2625</v>
      </c>
      <c r="F71" s="9">
        <v>673</v>
      </c>
    </row>
    <row r="72" spans="2:6" ht="12" customHeight="1">
      <c r="B72" s="3"/>
      <c r="C72" s="6"/>
      <c r="D72" s="7" t="s">
        <v>66</v>
      </c>
      <c r="E72" s="9">
        <v>1927</v>
      </c>
      <c r="F72" s="9">
        <v>674</v>
      </c>
    </row>
    <row r="73" spans="2:6" ht="12" customHeight="1">
      <c r="B73" s="3"/>
      <c r="C73" s="19" t="s">
        <v>67</v>
      </c>
      <c r="D73" s="20"/>
      <c r="E73" s="10">
        <f>SUM(E74:E77)</f>
        <v>30051</v>
      </c>
      <c r="F73" s="10">
        <f>SUM(F74:F77)</f>
        <v>7803</v>
      </c>
    </row>
    <row r="74" spans="2:6" ht="12" customHeight="1">
      <c r="B74" s="3"/>
      <c r="C74" s="6"/>
      <c r="D74" s="7" t="s">
        <v>68</v>
      </c>
      <c r="E74" s="9">
        <v>4953</v>
      </c>
      <c r="F74" s="9">
        <v>1143</v>
      </c>
    </row>
    <row r="75" spans="2:6" ht="12" customHeight="1">
      <c r="B75" s="3"/>
      <c r="C75" s="6"/>
      <c r="D75" s="7" t="s">
        <v>69</v>
      </c>
      <c r="E75" s="9">
        <v>5870</v>
      </c>
      <c r="F75" s="9">
        <v>1436</v>
      </c>
    </row>
    <row r="76" spans="2:6" ht="12" customHeight="1">
      <c r="B76" s="3"/>
      <c r="C76" s="6"/>
      <c r="D76" s="7" t="s">
        <v>70</v>
      </c>
      <c r="E76" s="9">
        <v>8548</v>
      </c>
      <c r="F76" s="9">
        <v>2472</v>
      </c>
    </row>
    <row r="77" spans="2:6" ht="12" customHeight="1">
      <c r="B77" s="3"/>
      <c r="C77" s="6"/>
      <c r="D77" s="7" t="s">
        <v>71</v>
      </c>
      <c r="E77" s="9">
        <v>10680</v>
      </c>
      <c r="F77" s="9">
        <v>2752</v>
      </c>
    </row>
    <row r="78" spans="2:6" ht="12" customHeight="1">
      <c r="B78" s="3"/>
      <c r="C78" s="19" t="s">
        <v>72</v>
      </c>
      <c r="D78" s="20"/>
      <c r="E78" s="10">
        <f>SUM(E79:E82)</f>
        <v>25344</v>
      </c>
      <c r="F78" s="10">
        <f>SUM(F79:F82)</f>
        <v>6685</v>
      </c>
    </row>
    <row r="79" spans="2:6" ht="12" customHeight="1">
      <c r="B79" s="3"/>
      <c r="C79" s="8"/>
      <c r="D79" s="7" t="s">
        <v>73</v>
      </c>
      <c r="E79" s="9">
        <v>4109</v>
      </c>
      <c r="F79" s="9">
        <v>1105</v>
      </c>
    </row>
    <row r="80" spans="2:6" ht="12" customHeight="1">
      <c r="B80" s="3"/>
      <c r="C80" s="8"/>
      <c r="D80" s="7" t="s">
        <v>74</v>
      </c>
      <c r="E80" s="9">
        <v>8343</v>
      </c>
      <c r="F80" s="9">
        <v>2197</v>
      </c>
    </row>
    <row r="81" spans="2:6" ht="12" customHeight="1">
      <c r="B81" s="3"/>
      <c r="C81" s="8"/>
      <c r="D81" s="7" t="s">
        <v>75</v>
      </c>
      <c r="E81" s="9">
        <v>5184</v>
      </c>
      <c r="F81" s="9">
        <v>1323</v>
      </c>
    </row>
    <row r="82" spans="2:6" ht="12" customHeight="1">
      <c r="B82" s="3"/>
      <c r="C82" s="6"/>
      <c r="D82" s="7" t="s">
        <v>76</v>
      </c>
      <c r="E82" s="9">
        <v>7708</v>
      </c>
      <c r="F82" s="9">
        <v>2060</v>
      </c>
    </row>
    <row r="83" spans="2:6" ht="12" customHeight="1">
      <c r="B83" s="3"/>
      <c r="C83" s="19" t="s">
        <v>77</v>
      </c>
      <c r="D83" s="20"/>
      <c r="E83" s="10">
        <f>E84</f>
        <v>6749</v>
      </c>
      <c r="F83" s="10">
        <f>F84</f>
        <v>2004</v>
      </c>
    </row>
    <row r="84" spans="2:6" ht="12" customHeight="1">
      <c r="B84" s="3"/>
      <c r="C84" s="6"/>
      <c r="D84" s="7" t="s">
        <v>78</v>
      </c>
      <c r="E84" s="9">
        <v>6749</v>
      </c>
      <c r="F84" s="9">
        <v>2004</v>
      </c>
    </row>
    <row r="85" spans="2:6" ht="12" customHeight="1">
      <c r="B85" s="3"/>
      <c r="C85" s="19" t="s">
        <v>79</v>
      </c>
      <c r="D85" s="20"/>
      <c r="E85" s="10">
        <f>SUM(E86:E90)</f>
        <v>29008</v>
      </c>
      <c r="F85" s="10">
        <f>SUM(F86:F90)</f>
        <v>7510</v>
      </c>
    </row>
    <row r="86" spans="2:6" ht="12" customHeight="1">
      <c r="B86" s="3"/>
      <c r="C86" s="6"/>
      <c r="D86" s="7" t="s">
        <v>80</v>
      </c>
      <c r="E86" s="9">
        <v>4452</v>
      </c>
      <c r="F86" s="9">
        <v>919</v>
      </c>
    </row>
    <row r="87" spans="2:6" ht="12" customHeight="1">
      <c r="B87" s="3"/>
      <c r="C87" s="6"/>
      <c r="D87" s="7" t="s">
        <v>81</v>
      </c>
      <c r="E87" s="9">
        <v>3133</v>
      </c>
      <c r="F87" s="9">
        <v>735</v>
      </c>
    </row>
    <row r="88" spans="2:6" ht="12" customHeight="1">
      <c r="B88" s="3"/>
      <c r="C88" s="6"/>
      <c r="D88" s="7" t="s">
        <v>82</v>
      </c>
      <c r="E88" s="9">
        <v>3005</v>
      </c>
      <c r="F88" s="9">
        <v>791</v>
      </c>
    </row>
    <row r="89" spans="2:6" ht="12" customHeight="1">
      <c r="B89" s="3"/>
      <c r="C89" s="6"/>
      <c r="D89" s="7" t="s">
        <v>83</v>
      </c>
      <c r="E89" s="9">
        <v>10942</v>
      </c>
      <c r="F89" s="9">
        <v>2945</v>
      </c>
    </row>
    <row r="90" spans="2:6" ht="12" customHeight="1">
      <c r="B90" s="3"/>
      <c r="C90" s="6"/>
      <c r="D90" s="7" t="s">
        <v>84</v>
      </c>
      <c r="E90" s="15">
        <v>7476</v>
      </c>
      <c r="F90" s="15">
        <v>2120</v>
      </c>
    </row>
    <row r="92" ht="12">
      <c r="B92" s="11" t="s">
        <v>86</v>
      </c>
    </row>
  </sheetData>
  <mergeCells count="18">
    <mergeCell ref="C78:D78"/>
    <mergeCell ref="C83:D83"/>
    <mergeCell ref="C85:D85"/>
    <mergeCell ref="C53:D53"/>
    <mergeCell ref="C55:D55"/>
    <mergeCell ref="C64:D64"/>
    <mergeCell ref="C48:D48"/>
    <mergeCell ref="B3:D4"/>
    <mergeCell ref="C73:D73"/>
    <mergeCell ref="C21:D21"/>
    <mergeCell ref="C31:D31"/>
    <mergeCell ref="C36:D36"/>
    <mergeCell ref="C42:D42"/>
    <mergeCell ref="B6:D6"/>
    <mergeCell ref="E3:F3"/>
    <mergeCell ref="B7:D7"/>
    <mergeCell ref="C8:D8"/>
    <mergeCell ref="B20:D20"/>
  </mergeCells>
  <printOptions/>
  <pageMargins left="0.984251968503937" right="0.7874015748031497" top="0.7874015748031497" bottom="0.5905511811023623" header="0.5118110236220472" footer="0.511811023622047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2004-07-26T07:38:14Z</cp:lastPrinted>
  <dcterms:created xsi:type="dcterms:W3CDTF">1999-08-08T13:52:57Z</dcterms:created>
  <dcterms:modified xsi:type="dcterms:W3CDTF">2005-07-28T05:41:16Z</dcterms:modified>
  <cp:category/>
  <cp:version/>
  <cp:contentType/>
  <cp:contentStatus/>
</cp:coreProperties>
</file>