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2120" windowHeight="8910" activeTab="0"/>
  </bookViews>
  <sheets>
    <sheet name="県公学費" sheetId="1" r:id="rId1"/>
    <sheet name="市町村公学費（収入）" sheetId="2" r:id="rId2"/>
    <sheet name="市町村公学費（続）（支出） " sheetId="3" r:id="rId3"/>
  </sheets>
  <definedNames/>
  <calcPr fullCalcOnLoad="1"/>
</workbook>
</file>

<file path=xl/sharedStrings.xml><?xml version="1.0" encoding="utf-8"?>
<sst xmlns="http://schemas.openxmlformats.org/spreadsheetml/2006/main" count="179" uniqueCount="61">
  <si>
    <t>多野郡</t>
  </si>
  <si>
    <t>利根郡</t>
  </si>
  <si>
    <t>佐波郡</t>
  </si>
  <si>
    <t>前橋市</t>
  </si>
  <si>
    <t>高崎市</t>
  </si>
  <si>
    <t>桐生市</t>
  </si>
  <si>
    <t>伊勢崎市</t>
  </si>
  <si>
    <t>勢多郡</t>
  </si>
  <si>
    <t>群馬郡</t>
  </si>
  <si>
    <t>碓氷郡</t>
  </si>
  <si>
    <t>吾妻郡</t>
  </si>
  <si>
    <t>新田郡</t>
  </si>
  <si>
    <t>山田郡</t>
  </si>
  <si>
    <t>―</t>
  </si>
  <si>
    <t>計</t>
  </si>
  <si>
    <t>北甘樂郡</t>
  </si>
  <si>
    <t>邑樂郡</t>
  </si>
  <si>
    <t>昭和</t>
  </si>
  <si>
    <t>19年</t>
  </si>
  <si>
    <t>18年</t>
  </si>
  <si>
    <t>17年</t>
  </si>
  <si>
    <t>仝</t>
  </si>
  <si>
    <t>―</t>
  </si>
  <si>
    <t>收入</t>
  </si>
  <si>
    <t>幼稚園</t>
  </si>
  <si>
    <t>勢多郡</t>
  </si>
  <si>
    <t>―</t>
  </si>
  <si>
    <t>群馬郡</t>
  </si>
  <si>
    <t>多野郡</t>
  </si>
  <si>
    <t>―</t>
  </si>
  <si>
    <t>碓氷郡</t>
  </si>
  <si>
    <t>吾妻郡</t>
  </si>
  <si>
    <t>利根郡</t>
  </si>
  <si>
    <t>佐波郡</t>
  </si>
  <si>
    <t>新田郡</t>
  </si>
  <si>
    <t>山田郡</t>
  </si>
  <si>
    <t>前橋市</t>
  </si>
  <si>
    <t>高崎市</t>
  </si>
  <si>
    <t>桐生市</t>
  </si>
  <si>
    <t>伊勢崎市</t>
  </si>
  <si>
    <t>仝</t>
  </si>
  <si>
    <t>支出</t>
  </si>
  <si>
    <t>其の他</t>
  </si>
  <si>
    <t>中学校</t>
  </si>
  <si>
    <t>高等女学校</t>
  </si>
  <si>
    <t>青年学校</t>
  </si>
  <si>
    <t>市町村公学費（続）</t>
  </si>
  <si>
    <t>市町村公学費</t>
  </si>
  <si>
    <t>国民学校</t>
  </si>
  <si>
    <t>図書館</t>
  </si>
  <si>
    <t>実業学校</t>
  </si>
  <si>
    <t xml:space="preserve"> 仝 17年</t>
  </si>
  <si>
    <t>―</t>
  </si>
  <si>
    <t xml:space="preserve"> 仝 18年</t>
  </si>
  <si>
    <t xml:space="preserve"> 仝 19年</t>
  </si>
  <si>
    <t>昭和20年</t>
  </si>
  <si>
    <t>学校に屬せざる支出</t>
  </si>
  <si>
    <t>實業学校</t>
  </si>
  <si>
    <t>学校に屬せざる入收</t>
  </si>
  <si>
    <t>県公学費</t>
  </si>
  <si>
    <r>
      <t>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</si>
</sst>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0" fontId="1" fillId="0" borderId="3" xfId="0" applyNumberFormat="1" applyFont="1" applyBorder="1" applyAlignment="1">
      <alignment horizontal="right" vertical="center" wrapText="1"/>
    </xf>
    <xf numFmtId="180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0.875" style="1" customWidth="1"/>
    <col min="4" max="4" width="8.875" style="1" customWidth="1"/>
    <col min="5" max="5" width="9.375" style="1" customWidth="1"/>
    <col min="6" max="7" width="8.625" style="1" customWidth="1"/>
    <col min="8" max="8" width="9.50390625" style="1" customWidth="1"/>
    <col min="9" max="9" width="10.125" style="1" customWidth="1"/>
    <col min="10" max="11" width="9.625" style="1" customWidth="1"/>
    <col min="12" max="12" width="9.75390625" style="1" customWidth="1"/>
    <col min="13" max="13" width="8.75390625" style="1" customWidth="1"/>
    <col min="14" max="14" width="10.25390625" style="1" customWidth="1"/>
    <col min="15" max="15" width="10.75390625" style="1" customWidth="1"/>
    <col min="16" max="16384" width="9.00390625" style="1" customWidth="1"/>
  </cols>
  <sheetData>
    <row r="1" spans="2:15" ht="14.25">
      <c r="B1" s="2" t="s">
        <v>59</v>
      </c>
      <c r="E1" s="4"/>
      <c r="F1" s="4"/>
      <c r="G1" s="4"/>
      <c r="H1" s="4"/>
      <c r="I1" s="4"/>
      <c r="K1" s="4"/>
      <c r="L1" s="4"/>
      <c r="M1" s="4"/>
      <c r="N1" s="4"/>
      <c r="O1" s="4"/>
    </row>
    <row r="2" spans="2:15" ht="12" customHeight="1">
      <c r="B2" s="2"/>
      <c r="E2" s="4"/>
      <c r="F2" s="4"/>
      <c r="G2" s="4"/>
      <c r="H2" s="4"/>
      <c r="I2" s="4"/>
      <c r="K2" s="4"/>
      <c r="L2" s="4"/>
      <c r="M2" s="4"/>
      <c r="N2" s="4"/>
      <c r="O2" s="4"/>
    </row>
    <row r="3" spans="2:15" ht="12" customHeight="1">
      <c r="B3" s="21"/>
      <c r="C3" s="22"/>
      <c r="D3" s="14" t="s">
        <v>23</v>
      </c>
      <c r="E3" s="15"/>
      <c r="F3" s="15"/>
      <c r="G3" s="15"/>
      <c r="H3" s="15"/>
      <c r="I3" s="16"/>
      <c r="J3" s="14" t="s">
        <v>41</v>
      </c>
      <c r="K3" s="15"/>
      <c r="L3" s="15"/>
      <c r="M3" s="15"/>
      <c r="N3" s="15"/>
      <c r="O3" s="16"/>
    </row>
    <row r="4" spans="2:15" ht="24" customHeight="1">
      <c r="B4" s="23"/>
      <c r="C4" s="24"/>
      <c r="D4" s="12" t="s">
        <v>43</v>
      </c>
      <c r="E4" s="12" t="s">
        <v>44</v>
      </c>
      <c r="F4" s="12" t="s">
        <v>57</v>
      </c>
      <c r="G4" s="13" t="s">
        <v>60</v>
      </c>
      <c r="H4" s="12" t="s">
        <v>58</v>
      </c>
      <c r="I4" s="6" t="s">
        <v>14</v>
      </c>
      <c r="J4" s="12" t="s">
        <v>43</v>
      </c>
      <c r="K4" s="12" t="s">
        <v>44</v>
      </c>
      <c r="L4" s="12" t="s">
        <v>57</v>
      </c>
      <c r="M4" s="13" t="s">
        <v>60</v>
      </c>
      <c r="N4" s="12" t="s">
        <v>56</v>
      </c>
      <c r="O4" s="6" t="s">
        <v>14</v>
      </c>
    </row>
    <row r="5" spans="2:15" ht="12" customHeight="1">
      <c r="B5" s="19" t="s">
        <v>55</v>
      </c>
      <c r="C5" s="20"/>
      <c r="D5" s="11">
        <v>492370</v>
      </c>
      <c r="E5" s="11">
        <v>589618</v>
      </c>
      <c r="F5" s="11">
        <v>524809</v>
      </c>
      <c r="G5" s="11" t="s">
        <v>52</v>
      </c>
      <c r="H5" s="11">
        <v>6567204</v>
      </c>
      <c r="I5" s="11">
        <f>SUM(D5:H5)</f>
        <v>8174001</v>
      </c>
      <c r="J5" s="11">
        <v>1106872</v>
      </c>
      <c r="K5" s="11">
        <v>1000902</v>
      </c>
      <c r="L5" s="11">
        <v>1482433</v>
      </c>
      <c r="M5" s="11">
        <v>90222</v>
      </c>
      <c r="N5" s="11">
        <v>16636872</v>
      </c>
      <c r="O5" s="11">
        <f>SUM(J5:N5)</f>
        <v>20317301</v>
      </c>
    </row>
    <row r="6" spans="2:15" ht="12" customHeight="1">
      <c r="B6" s="19" t="s">
        <v>54</v>
      </c>
      <c r="C6" s="20"/>
      <c r="D6" s="11">
        <v>399451</v>
      </c>
      <c r="E6" s="11">
        <v>386308</v>
      </c>
      <c r="F6" s="11">
        <v>427723</v>
      </c>
      <c r="G6" s="11" t="s">
        <v>52</v>
      </c>
      <c r="H6" s="11">
        <v>81771</v>
      </c>
      <c r="I6" s="11">
        <f>SUM(D6:H6)</f>
        <v>1295253</v>
      </c>
      <c r="J6" s="11">
        <v>586677</v>
      </c>
      <c r="K6" s="11">
        <v>562262</v>
      </c>
      <c r="L6" s="11">
        <v>856873</v>
      </c>
      <c r="M6" s="11">
        <v>54140</v>
      </c>
      <c r="N6" s="11">
        <v>5953419</v>
      </c>
      <c r="O6" s="11">
        <f>SUM(J6:N6)</f>
        <v>8013371</v>
      </c>
    </row>
    <row r="7" spans="2:15" ht="12" customHeight="1">
      <c r="B7" s="19" t="s">
        <v>53</v>
      </c>
      <c r="C7" s="20"/>
      <c r="D7" s="11">
        <v>389916</v>
      </c>
      <c r="E7" s="11">
        <v>377849</v>
      </c>
      <c r="F7" s="11">
        <v>449325</v>
      </c>
      <c r="G7" s="11" t="s">
        <v>52</v>
      </c>
      <c r="H7" s="11">
        <v>131341</v>
      </c>
      <c r="I7" s="11">
        <f>SUM(D7:H7)</f>
        <v>1348431</v>
      </c>
      <c r="J7" s="11">
        <v>440736</v>
      </c>
      <c r="K7" s="11">
        <v>397230</v>
      </c>
      <c r="L7" s="11">
        <v>502835</v>
      </c>
      <c r="M7" s="11">
        <v>35727</v>
      </c>
      <c r="N7" s="11">
        <v>5700021</v>
      </c>
      <c r="O7" s="11">
        <f>SUM(J7:N7)</f>
        <v>7076549</v>
      </c>
    </row>
    <row r="8" spans="2:15" ht="12" customHeight="1">
      <c r="B8" s="17" t="s">
        <v>51</v>
      </c>
      <c r="C8" s="18"/>
      <c r="D8" s="10">
        <v>333312</v>
      </c>
      <c r="E8" s="10">
        <v>315133</v>
      </c>
      <c r="F8" s="10">
        <v>359925</v>
      </c>
      <c r="G8" s="10">
        <v>20</v>
      </c>
      <c r="H8" s="10">
        <v>1915549</v>
      </c>
      <c r="I8" s="10">
        <f>SUM(D8:H8)</f>
        <v>2923939</v>
      </c>
      <c r="J8" s="10">
        <v>436686</v>
      </c>
      <c r="K8" s="10">
        <v>372812</v>
      </c>
      <c r="L8" s="10">
        <v>545139</v>
      </c>
      <c r="M8" s="10">
        <v>46288</v>
      </c>
      <c r="N8" s="10">
        <v>5336863</v>
      </c>
      <c r="O8" s="10">
        <f>SUM(J8:N8)</f>
        <v>6737788</v>
      </c>
    </row>
  </sheetData>
  <mergeCells count="7">
    <mergeCell ref="D3:I3"/>
    <mergeCell ref="J3:O3"/>
    <mergeCell ref="B8:C8"/>
    <mergeCell ref="B7:C7"/>
    <mergeCell ref="B6:C6"/>
    <mergeCell ref="B5:C5"/>
    <mergeCell ref="B3:C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7.875" style="1" customWidth="1"/>
    <col min="4" max="5" width="11.25390625" style="1" customWidth="1"/>
    <col min="6" max="6" width="11.125" style="1" customWidth="1"/>
    <col min="7" max="9" width="11.25390625" style="1" customWidth="1"/>
    <col min="10" max="10" width="11.625" style="1" customWidth="1"/>
    <col min="11" max="11" width="11.25390625" style="1" customWidth="1"/>
    <col min="12" max="16384" width="9.00390625" style="1" customWidth="1"/>
  </cols>
  <sheetData>
    <row r="1" spans="2:9" ht="14.25">
      <c r="B1" s="2" t="s">
        <v>47</v>
      </c>
      <c r="G1" s="4"/>
      <c r="H1" s="4"/>
      <c r="I1" s="4"/>
    </row>
    <row r="2" spans="2:9" ht="12">
      <c r="B2" s="9" t="s">
        <v>23</v>
      </c>
      <c r="G2" s="4"/>
      <c r="H2" s="4"/>
      <c r="I2" s="4"/>
    </row>
    <row r="3" spans="2:11" ht="18" customHeight="1">
      <c r="B3" s="27"/>
      <c r="C3" s="27"/>
      <c r="D3" s="8" t="s">
        <v>48</v>
      </c>
      <c r="E3" s="8" t="s">
        <v>43</v>
      </c>
      <c r="F3" s="8" t="s">
        <v>44</v>
      </c>
      <c r="G3" s="8" t="s">
        <v>50</v>
      </c>
      <c r="H3" s="8" t="s">
        <v>45</v>
      </c>
      <c r="I3" s="8" t="s">
        <v>24</v>
      </c>
      <c r="J3" s="8" t="s">
        <v>49</v>
      </c>
      <c r="K3" s="6" t="s">
        <v>14</v>
      </c>
    </row>
    <row r="4" spans="2:11" ht="12" customHeight="1">
      <c r="B4" s="25" t="s">
        <v>7</v>
      </c>
      <c r="C4" s="26"/>
      <c r="D4" s="7">
        <v>23342</v>
      </c>
      <c r="E4" s="7" t="s">
        <v>22</v>
      </c>
      <c r="F4" s="7" t="s">
        <v>22</v>
      </c>
      <c r="G4" s="7" t="s">
        <v>22</v>
      </c>
      <c r="H4" s="7">
        <v>2636</v>
      </c>
      <c r="I4" s="7" t="s">
        <v>22</v>
      </c>
      <c r="J4" s="7" t="s">
        <v>22</v>
      </c>
      <c r="K4" s="7">
        <f>SUM(D4:J4)</f>
        <v>25978</v>
      </c>
    </row>
    <row r="5" spans="2:11" ht="12" customHeight="1">
      <c r="B5" s="25" t="s">
        <v>8</v>
      </c>
      <c r="C5" s="26"/>
      <c r="D5" s="7">
        <v>42749</v>
      </c>
      <c r="E5" s="7" t="s">
        <v>13</v>
      </c>
      <c r="F5" s="7">
        <v>720</v>
      </c>
      <c r="G5" s="7">
        <v>40776</v>
      </c>
      <c r="H5" s="7">
        <v>9862</v>
      </c>
      <c r="I5" s="7">
        <v>8293</v>
      </c>
      <c r="J5" s="7">
        <v>688</v>
      </c>
      <c r="K5" s="7">
        <f aca="true" t="shared" si="0" ref="K5:K22">SUM(D5:J5)</f>
        <v>103088</v>
      </c>
    </row>
    <row r="6" spans="2:11" ht="12" customHeight="1">
      <c r="B6" s="25" t="s">
        <v>0</v>
      </c>
      <c r="C6" s="26"/>
      <c r="D6" s="7">
        <v>29877</v>
      </c>
      <c r="E6" s="7" t="s">
        <v>13</v>
      </c>
      <c r="F6" s="7" t="s">
        <v>13</v>
      </c>
      <c r="G6" s="7" t="s">
        <v>13</v>
      </c>
      <c r="H6" s="7">
        <v>3565</v>
      </c>
      <c r="I6" s="7" t="s">
        <v>13</v>
      </c>
      <c r="J6" s="7">
        <v>80</v>
      </c>
      <c r="K6" s="7">
        <f t="shared" si="0"/>
        <v>33522</v>
      </c>
    </row>
    <row r="7" spans="2:11" ht="12" customHeight="1">
      <c r="B7" s="25" t="s">
        <v>15</v>
      </c>
      <c r="C7" s="26"/>
      <c r="D7" s="7">
        <v>60662</v>
      </c>
      <c r="E7" s="7" t="s">
        <v>13</v>
      </c>
      <c r="F7" s="7">
        <v>450</v>
      </c>
      <c r="G7" s="7">
        <v>29110</v>
      </c>
      <c r="H7" s="7">
        <v>25247</v>
      </c>
      <c r="I7" s="7">
        <v>5982</v>
      </c>
      <c r="J7" s="7">
        <v>90</v>
      </c>
      <c r="K7" s="7">
        <f t="shared" si="0"/>
        <v>121541</v>
      </c>
    </row>
    <row r="8" spans="2:11" ht="12" customHeight="1">
      <c r="B8" s="25" t="s">
        <v>9</v>
      </c>
      <c r="C8" s="26"/>
      <c r="D8" s="7">
        <v>22140</v>
      </c>
      <c r="E8" s="7" t="s">
        <v>13</v>
      </c>
      <c r="F8" s="7">
        <v>140</v>
      </c>
      <c r="G8" s="7" t="s">
        <v>13</v>
      </c>
      <c r="H8" s="7">
        <v>8055</v>
      </c>
      <c r="I8" s="7" t="s">
        <v>13</v>
      </c>
      <c r="J8" s="7" t="s">
        <v>13</v>
      </c>
      <c r="K8" s="7">
        <f t="shared" si="0"/>
        <v>30335</v>
      </c>
    </row>
    <row r="9" spans="2:11" ht="12" customHeight="1">
      <c r="B9" s="25" t="s">
        <v>10</v>
      </c>
      <c r="C9" s="26"/>
      <c r="D9" s="7">
        <v>32566</v>
      </c>
      <c r="E9" s="7" t="s">
        <v>22</v>
      </c>
      <c r="F9" s="7" t="s">
        <v>22</v>
      </c>
      <c r="G9" s="7" t="s">
        <v>22</v>
      </c>
      <c r="H9" s="7">
        <v>5103</v>
      </c>
      <c r="I9" s="7" t="s">
        <v>22</v>
      </c>
      <c r="J9" s="7">
        <v>180</v>
      </c>
      <c r="K9" s="7">
        <f t="shared" si="0"/>
        <v>37849</v>
      </c>
    </row>
    <row r="10" spans="2:11" ht="12" customHeight="1">
      <c r="B10" s="25" t="s">
        <v>1</v>
      </c>
      <c r="C10" s="26"/>
      <c r="D10" s="7">
        <v>31228</v>
      </c>
      <c r="E10" s="7" t="s">
        <v>13</v>
      </c>
      <c r="F10" s="7" t="s">
        <v>13</v>
      </c>
      <c r="G10" s="7" t="s">
        <v>13</v>
      </c>
      <c r="H10" s="7">
        <v>3818</v>
      </c>
      <c r="I10" s="7" t="s">
        <v>13</v>
      </c>
      <c r="J10" s="7">
        <v>90</v>
      </c>
      <c r="K10" s="7">
        <f t="shared" si="0"/>
        <v>35136</v>
      </c>
    </row>
    <row r="11" spans="2:11" ht="12" customHeight="1">
      <c r="B11" s="25" t="s">
        <v>2</v>
      </c>
      <c r="C11" s="26"/>
      <c r="D11" s="7">
        <v>30076</v>
      </c>
      <c r="E11" s="7" t="s">
        <v>22</v>
      </c>
      <c r="F11" s="7" t="s">
        <v>22</v>
      </c>
      <c r="G11" s="7">
        <v>33750</v>
      </c>
      <c r="H11" s="7">
        <v>3121</v>
      </c>
      <c r="I11" s="7">
        <v>2313</v>
      </c>
      <c r="J11" s="7">
        <v>30</v>
      </c>
      <c r="K11" s="7">
        <f t="shared" si="0"/>
        <v>69290</v>
      </c>
    </row>
    <row r="12" spans="2:11" ht="12" customHeight="1">
      <c r="B12" s="25" t="s">
        <v>11</v>
      </c>
      <c r="C12" s="26"/>
      <c r="D12" s="7">
        <v>22419</v>
      </c>
      <c r="E12" s="7" t="s">
        <v>13</v>
      </c>
      <c r="F12" s="7" t="s">
        <v>13</v>
      </c>
      <c r="G12" s="7" t="s">
        <v>13</v>
      </c>
      <c r="H12" s="7">
        <v>6068</v>
      </c>
      <c r="I12" s="7" t="s">
        <v>13</v>
      </c>
      <c r="J12" s="7">
        <v>776</v>
      </c>
      <c r="K12" s="7">
        <f t="shared" si="0"/>
        <v>29263</v>
      </c>
    </row>
    <row r="13" spans="2:11" ht="13.5" customHeight="1">
      <c r="B13" s="25" t="s">
        <v>12</v>
      </c>
      <c r="C13" s="26"/>
      <c r="D13" s="7">
        <v>60214</v>
      </c>
      <c r="E13" s="7" t="s">
        <v>13</v>
      </c>
      <c r="F13" s="7" t="s">
        <v>13</v>
      </c>
      <c r="G13" s="7">
        <v>1260</v>
      </c>
      <c r="H13" s="7">
        <v>2914</v>
      </c>
      <c r="I13" s="7" t="s">
        <v>13</v>
      </c>
      <c r="J13" s="7" t="s">
        <v>13</v>
      </c>
      <c r="K13" s="7">
        <f t="shared" si="0"/>
        <v>64388</v>
      </c>
    </row>
    <row r="14" spans="2:11" ht="13.5" customHeight="1">
      <c r="B14" s="25" t="s">
        <v>16</v>
      </c>
      <c r="C14" s="26"/>
      <c r="D14" s="7">
        <v>29809</v>
      </c>
      <c r="E14" s="7" t="s">
        <v>13</v>
      </c>
      <c r="F14" s="7" t="s">
        <v>13</v>
      </c>
      <c r="G14" s="7" t="s">
        <v>13</v>
      </c>
      <c r="H14" s="7">
        <v>1811</v>
      </c>
      <c r="I14" s="7">
        <v>6849</v>
      </c>
      <c r="J14" s="7">
        <v>90</v>
      </c>
      <c r="K14" s="7">
        <f t="shared" si="0"/>
        <v>38559</v>
      </c>
    </row>
    <row r="15" spans="2:11" ht="12" customHeight="1">
      <c r="B15" s="25" t="s">
        <v>3</v>
      </c>
      <c r="C15" s="26"/>
      <c r="D15" s="7">
        <v>35124</v>
      </c>
      <c r="E15" s="7" t="s">
        <v>22</v>
      </c>
      <c r="F15" s="7">
        <v>48750</v>
      </c>
      <c r="G15" s="7" t="s">
        <v>22</v>
      </c>
      <c r="H15" s="7">
        <v>4229</v>
      </c>
      <c r="I15" s="7">
        <v>3038</v>
      </c>
      <c r="J15" s="7" t="s">
        <v>22</v>
      </c>
      <c r="K15" s="7">
        <f t="shared" si="0"/>
        <v>91141</v>
      </c>
    </row>
    <row r="16" spans="2:11" ht="12" customHeight="1">
      <c r="B16" s="25" t="s">
        <v>4</v>
      </c>
      <c r="C16" s="26"/>
      <c r="D16" s="7">
        <v>15553</v>
      </c>
      <c r="E16" s="7">
        <v>10356</v>
      </c>
      <c r="F16" s="7">
        <v>33540</v>
      </c>
      <c r="G16" s="7" t="s">
        <v>13</v>
      </c>
      <c r="H16" s="7">
        <v>4509</v>
      </c>
      <c r="I16" s="7">
        <v>9020</v>
      </c>
      <c r="J16" s="7">
        <v>1080</v>
      </c>
      <c r="K16" s="7">
        <f t="shared" si="0"/>
        <v>74058</v>
      </c>
    </row>
    <row r="17" spans="2:11" ht="12" customHeight="1">
      <c r="B17" s="25" t="s">
        <v>5</v>
      </c>
      <c r="C17" s="26"/>
      <c r="D17" s="7">
        <v>10757</v>
      </c>
      <c r="E17" s="7" t="s">
        <v>13</v>
      </c>
      <c r="F17" s="7" t="s">
        <v>13</v>
      </c>
      <c r="G17" s="7" t="s">
        <v>13</v>
      </c>
      <c r="H17" s="7">
        <v>3607</v>
      </c>
      <c r="I17" s="7">
        <v>3208</v>
      </c>
      <c r="J17" s="7">
        <v>2480</v>
      </c>
      <c r="K17" s="7">
        <f t="shared" si="0"/>
        <v>20052</v>
      </c>
    </row>
    <row r="18" spans="2:11" ht="12" customHeight="1">
      <c r="B18" s="25" t="s">
        <v>6</v>
      </c>
      <c r="C18" s="26"/>
      <c r="D18" s="7">
        <v>6668</v>
      </c>
      <c r="E18" s="7">
        <v>150</v>
      </c>
      <c r="F18" s="7" t="s">
        <v>13</v>
      </c>
      <c r="G18" s="7" t="s">
        <v>13</v>
      </c>
      <c r="H18" s="7">
        <v>3640</v>
      </c>
      <c r="I18" s="7">
        <v>4966</v>
      </c>
      <c r="J18" s="7">
        <v>559</v>
      </c>
      <c r="K18" s="7">
        <f t="shared" si="0"/>
        <v>15983</v>
      </c>
    </row>
    <row r="19" spans="2:11" ht="13.5" customHeight="1">
      <c r="B19" s="25" t="s">
        <v>14</v>
      </c>
      <c r="C19" s="26"/>
      <c r="D19" s="7">
        <f>SUM(D4:D18)</f>
        <v>453184</v>
      </c>
      <c r="E19" s="7">
        <f aca="true" t="shared" si="1" ref="E19:J19">SUM(E4:E18)</f>
        <v>10506</v>
      </c>
      <c r="F19" s="7">
        <f t="shared" si="1"/>
        <v>83600</v>
      </c>
      <c r="G19" s="7">
        <f t="shared" si="1"/>
        <v>104896</v>
      </c>
      <c r="H19" s="7">
        <f t="shared" si="1"/>
        <v>88185</v>
      </c>
      <c r="I19" s="7">
        <f t="shared" si="1"/>
        <v>43669</v>
      </c>
      <c r="J19" s="7">
        <f t="shared" si="1"/>
        <v>6143</v>
      </c>
      <c r="K19" s="7">
        <f t="shared" si="0"/>
        <v>790183</v>
      </c>
    </row>
    <row r="20" spans="2:11" ht="12" customHeight="1">
      <c r="B20" s="3" t="s">
        <v>17</v>
      </c>
      <c r="C20" s="5" t="s">
        <v>18</v>
      </c>
      <c r="D20" s="7">
        <v>1419212</v>
      </c>
      <c r="E20" s="7">
        <v>56893</v>
      </c>
      <c r="F20" s="7">
        <v>119519</v>
      </c>
      <c r="G20" s="7">
        <v>225424</v>
      </c>
      <c r="H20" s="7">
        <v>311220</v>
      </c>
      <c r="I20" s="7">
        <v>49262</v>
      </c>
      <c r="J20" s="7">
        <v>6006</v>
      </c>
      <c r="K20" s="7">
        <f t="shared" si="0"/>
        <v>2187536</v>
      </c>
    </row>
    <row r="21" spans="2:11" ht="12" customHeight="1">
      <c r="B21" s="3" t="s">
        <v>21</v>
      </c>
      <c r="C21" s="5" t="s">
        <v>19</v>
      </c>
      <c r="D21" s="7">
        <v>1443598</v>
      </c>
      <c r="E21" s="7" t="s">
        <v>22</v>
      </c>
      <c r="F21" s="7">
        <v>114029</v>
      </c>
      <c r="G21" s="7">
        <v>138943</v>
      </c>
      <c r="H21" s="7">
        <v>324286</v>
      </c>
      <c r="I21" s="7">
        <v>37703</v>
      </c>
      <c r="J21" s="7">
        <v>7314</v>
      </c>
      <c r="K21" s="7">
        <f t="shared" si="0"/>
        <v>2065873</v>
      </c>
    </row>
    <row r="22" spans="2:11" ht="12" customHeight="1">
      <c r="B22" s="3" t="s">
        <v>21</v>
      </c>
      <c r="C22" s="5" t="s">
        <v>20</v>
      </c>
      <c r="D22" s="7">
        <v>1413308</v>
      </c>
      <c r="E22" s="7" t="s">
        <v>22</v>
      </c>
      <c r="F22" s="7">
        <v>23900</v>
      </c>
      <c r="G22" s="7">
        <v>134197</v>
      </c>
      <c r="H22" s="7">
        <v>207023</v>
      </c>
      <c r="I22" s="7">
        <v>32407</v>
      </c>
      <c r="J22" s="7">
        <v>3093</v>
      </c>
      <c r="K22" s="7">
        <f t="shared" si="0"/>
        <v>1813928</v>
      </c>
    </row>
  </sheetData>
  <mergeCells count="17">
    <mergeCell ref="B16:C16"/>
    <mergeCell ref="B17:C17"/>
    <mergeCell ref="B18:C18"/>
    <mergeCell ref="B12:C12"/>
    <mergeCell ref="B13:C13"/>
    <mergeCell ref="B14:C14"/>
    <mergeCell ref="B15:C15"/>
    <mergeCell ref="B19:C19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workbookViewId="0" topLeftCell="A1">
      <selection activeCell="D25" sqref="D25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7.875" style="1" customWidth="1"/>
    <col min="4" max="5" width="11.25390625" style="1" customWidth="1"/>
    <col min="6" max="6" width="11.125" style="1" customWidth="1"/>
    <col min="7" max="9" width="11.25390625" style="1" customWidth="1"/>
    <col min="10" max="10" width="11.625" style="1" customWidth="1"/>
    <col min="11" max="12" width="11.25390625" style="1" customWidth="1"/>
    <col min="13" max="16384" width="9.00390625" style="1" customWidth="1"/>
  </cols>
  <sheetData>
    <row r="1" spans="2:9" ht="14.25">
      <c r="B1" s="2" t="s">
        <v>46</v>
      </c>
      <c r="G1" s="4"/>
      <c r="H1" s="4"/>
      <c r="I1" s="4"/>
    </row>
    <row r="2" spans="2:9" ht="12">
      <c r="B2" s="9" t="s">
        <v>41</v>
      </c>
      <c r="G2" s="4"/>
      <c r="H2" s="4"/>
      <c r="I2" s="4"/>
    </row>
    <row r="3" spans="2:12" ht="18" customHeight="1">
      <c r="B3" s="27"/>
      <c r="C3" s="27"/>
      <c r="D3" s="8" t="s">
        <v>48</v>
      </c>
      <c r="E3" s="8" t="s">
        <v>43</v>
      </c>
      <c r="F3" s="8" t="s">
        <v>44</v>
      </c>
      <c r="G3" s="8" t="s">
        <v>50</v>
      </c>
      <c r="H3" s="8" t="s">
        <v>45</v>
      </c>
      <c r="I3" s="8" t="s">
        <v>24</v>
      </c>
      <c r="J3" s="8" t="s">
        <v>49</v>
      </c>
      <c r="K3" s="6" t="s">
        <v>42</v>
      </c>
      <c r="L3" s="6" t="s">
        <v>14</v>
      </c>
    </row>
    <row r="4" spans="2:12" ht="12" customHeight="1">
      <c r="B4" s="25" t="s">
        <v>25</v>
      </c>
      <c r="C4" s="26"/>
      <c r="D4" s="7">
        <v>226305</v>
      </c>
      <c r="E4" s="7" t="s">
        <v>26</v>
      </c>
      <c r="F4" s="7" t="s">
        <v>26</v>
      </c>
      <c r="G4" s="7" t="s">
        <v>26</v>
      </c>
      <c r="H4" s="7">
        <v>323606</v>
      </c>
      <c r="I4" s="7" t="s">
        <v>26</v>
      </c>
      <c r="J4" s="7" t="s">
        <v>26</v>
      </c>
      <c r="K4" s="7">
        <v>37055</v>
      </c>
      <c r="L4" s="7">
        <f>SUM(D4:K4)</f>
        <v>586966</v>
      </c>
    </row>
    <row r="5" spans="2:12" ht="12" customHeight="1">
      <c r="B5" s="25" t="s">
        <v>27</v>
      </c>
      <c r="C5" s="26"/>
      <c r="D5" s="7">
        <v>273804</v>
      </c>
      <c r="E5" s="7" t="s">
        <v>26</v>
      </c>
      <c r="F5" s="7">
        <v>45042</v>
      </c>
      <c r="G5" s="7" t="s">
        <v>26</v>
      </c>
      <c r="H5" s="7">
        <v>82167</v>
      </c>
      <c r="I5" s="7">
        <v>20507</v>
      </c>
      <c r="J5" s="7">
        <v>7325</v>
      </c>
      <c r="K5" s="7">
        <v>46339</v>
      </c>
      <c r="L5" s="7">
        <f aca="true" t="shared" si="0" ref="L5:L22">SUM(D5:K5)</f>
        <v>475184</v>
      </c>
    </row>
    <row r="6" spans="2:12" ht="12" customHeight="1">
      <c r="B6" s="25" t="s">
        <v>28</v>
      </c>
      <c r="C6" s="26"/>
      <c r="D6" s="7">
        <v>168150</v>
      </c>
      <c r="E6" s="7" t="s">
        <v>26</v>
      </c>
      <c r="F6" s="7" t="s">
        <v>26</v>
      </c>
      <c r="G6" s="7" t="s">
        <v>26</v>
      </c>
      <c r="H6" s="7">
        <v>40569</v>
      </c>
      <c r="I6" s="7" t="s">
        <v>26</v>
      </c>
      <c r="J6" s="7" t="s">
        <v>26</v>
      </c>
      <c r="K6" s="7">
        <v>36139</v>
      </c>
      <c r="L6" s="7">
        <f t="shared" si="0"/>
        <v>244858</v>
      </c>
    </row>
    <row r="7" spans="2:12" ht="12" customHeight="1">
      <c r="B7" s="25" t="s">
        <v>15</v>
      </c>
      <c r="C7" s="26"/>
      <c r="D7" s="7">
        <v>155966</v>
      </c>
      <c r="E7" s="7" t="s">
        <v>29</v>
      </c>
      <c r="F7" s="7">
        <v>48959</v>
      </c>
      <c r="G7" s="7">
        <v>100311</v>
      </c>
      <c r="H7" s="7">
        <v>106776</v>
      </c>
      <c r="I7" s="7">
        <v>1732</v>
      </c>
      <c r="J7" s="7" t="s">
        <v>29</v>
      </c>
      <c r="K7" s="7">
        <v>20523</v>
      </c>
      <c r="L7" s="7">
        <f t="shared" si="0"/>
        <v>434267</v>
      </c>
    </row>
    <row r="8" spans="2:12" ht="12" customHeight="1">
      <c r="B8" s="25" t="s">
        <v>30</v>
      </c>
      <c r="C8" s="26"/>
      <c r="D8" s="7">
        <v>148885</v>
      </c>
      <c r="E8" s="7" t="s">
        <v>26</v>
      </c>
      <c r="F8" s="7" t="s">
        <v>26</v>
      </c>
      <c r="G8" s="7">
        <v>40607</v>
      </c>
      <c r="H8" s="7">
        <v>34961</v>
      </c>
      <c r="I8" s="7" t="s">
        <v>26</v>
      </c>
      <c r="J8" s="7" t="s">
        <v>26</v>
      </c>
      <c r="K8" s="7">
        <v>24687</v>
      </c>
      <c r="L8" s="7">
        <f t="shared" si="0"/>
        <v>249140</v>
      </c>
    </row>
    <row r="9" spans="2:12" ht="12" customHeight="1">
      <c r="B9" s="25" t="s">
        <v>31</v>
      </c>
      <c r="C9" s="26"/>
      <c r="D9" s="7">
        <v>180421</v>
      </c>
      <c r="E9" s="7" t="s">
        <v>26</v>
      </c>
      <c r="F9" s="7" t="s">
        <v>26</v>
      </c>
      <c r="G9" s="7" t="s">
        <v>26</v>
      </c>
      <c r="H9" s="7">
        <v>45224</v>
      </c>
      <c r="I9" s="7">
        <v>200</v>
      </c>
      <c r="J9" s="7">
        <v>540</v>
      </c>
      <c r="K9" s="7">
        <v>12885</v>
      </c>
      <c r="L9" s="7">
        <f t="shared" si="0"/>
        <v>239270</v>
      </c>
    </row>
    <row r="10" spans="2:12" ht="12" customHeight="1">
      <c r="B10" s="25" t="s">
        <v>32</v>
      </c>
      <c r="C10" s="26"/>
      <c r="D10" s="7">
        <v>214738</v>
      </c>
      <c r="E10" s="7" t="s">
        <v>26</v>
      </c>
      <c r="F10" s="7" t="s">
        <v>26</v>
      </c>
      <c r="G10" s="7" t="s">
        <v>26</v>
      </c>
      <c r="H10" s="7">
        <v>74205</v>
      </c>
      <c r="I10" s="7" t="s">
        <v>26</v>
      </c>
      <c r="J10" s="7">
        <v>148</v>
      </c>
      <c r="K10" s="7">
        <v>47652</v>
      </c>
      <c r="L10" s="7">
        <f t="shared" si="0"/>
        <v>336743</v>
      </c>
    </row>
    <row r="11" spans="2:12" ht="12" customHeight="1">
      <c r="B11" s="25" t="s">
        <v>33</v>
      </c>
      <c r="C11" s="26"/>
      <c r="D11" s="7">
        <v>144717</v>
      </c>
      <c r="E11" s="7" t="s">
        <v>26</v>
      </c>
      <c r="F11" s="7">
        <v>41298</v>
      </c>
      <c r="G11" s="7">
        <v>33111</v>
      </c>
      <c r="H11" s="7">
        <v>50765</v>
      </c>
      <c r="I11" s="7">
        <v>5739</v>
      </c>
      <c r="J11" s="7">
        <v>12</v>
      </c>
      <c r="K11" s="7">
        <v>32988</v>
      </c>
      <c r="L11" s="7">
        <f t="shared" si="0"/>
        <v>308630</v>
      </c>
    </row>
    <row r="12" spans="2:12" ht="12" customHeight="1">
      <c r="B12" s="25" t="s">
        <v>34</v>
      </c>
      <c r="C12" s="26"/>
      <c r="D12" s="7">
        <v>164990</v>
      </c>
      <c r="E12" s="7" t="s">
        <v>26</v>
      </c>
      <c r="F12" s="7" t="s">
        <v>26</v>
      </c>
      <c r="G12" s="7">
        <v>20001</v>
      </c>
      <c r="H12" s="7">
        <v>45884</v>
      </c>
      <c r="I12" s="7" t="s">
        <v>26</v>
      </c>
      <c r="J12" s="7">
        <v>4025</v>
      </c>
      <c r="K12" s="7">
        <v>20228</v>
      </c>
      <c r="L12" s="7">
        <f t="shared" si="0"/>
        <v>255128</v>
      </c>
    </row>
    <row r="13" spans="2:12" ht="13.5" customHeight="1">
      <c r="B13" s="25" t="s">
        <v>35</v>
      </c>
      <c r="C13" s="26"/>
      <c r="D13" s="7">
        <v>89660</v>
      </c>
      <c r="E13" s="7" t="s">
        <v>26</v>
      </c>
      <c r="F13" s="7" t="s">
        <v>26</v>
      </c>
      <c r="G13" s="7">
        <v>112979</v>
      </c>
      <c r="H13" s="7">
        <v>12442</v>
      </c>
      <c r="I13" s="7" t="s">
        <v>26</v>
      </c>
      <c r="J13" s="7" t="s">
        <v>26</v>
      </c>
      <c r="K13" s="7">
        <v>45020</v>
      </c>
      <c r="L13" s="7">
        <f t="shared" si="0"/>
        <v>260101</v>
      </c>
    </row>
    <row r="14" spans="2:12" ht="13.5" customHeight="1">
      <c r="B14" s="25" t="s">
        <v>16</v>
      </c>
      <c r="C14" s="26"/>
      <c r="D14" s="7">
        <v>202813</v>
      </c>
      <c r="E14" s="7" t="s">
        <v>26</v>
      </c>
      <c r="F14" s="7" t="s">
        <v>26</v>
      </c>
      <c r="G14" s="7" t="s">
        <v>26</v>
      </c>
      <c r="H14" s="7">
        <v>65668</v>
      </c>
      <c r="I14" s="7">
        <v>11810</v>
      </c>
      <c r="J14" s="7">
        <v>8214</v>
      </c>
      <c r="K14" s="7">
        <v>9999</v>
      </c>
      <c r="L14" s="7">
        <f t="shared" si="0"/>
        <v>298504</v>
      </c>
    </row>
    <row r="15" spans="2:12" ht="12" customHeight="1">
      <c r="B15" s="25" t="s">
        <v>36</v>
      </c>
      <c r="C15" s="26"/>
      <c r="D15" s="7">
        <v>102376</v>
      </c>
      <c r="E15" s="7" t="s">
        <v>26</v>
      </c>
      <c r="F15" s="7">
        <v>46828</v>
      </c>
      <c r="G15" s="7" t="s">
        <v>26</v>
      </c>
      <c r="H15" s="7">
        <v>5903</v>
      </c>
      <c r="I15" s="7">
        <v>6881</v>
      </c>
      <c r="J15" s="7">
        <v>13581</v>
      </c>
      <c r="K15" s="7">
        <v>29418</v>
      </c>
      <c r="L15" s="7">
        <f t="shared" si="0"/>
        <v>204987</v>
      </c>
    </row>
    <row r="16" spans="2:12" ht="12" customHeight="1">
      <c r="B16" s="25" t="s">
        <v>37</v>
      </c>
      <c r="C16" s="26"/>
      <c r="D16" s="7">
        <v>186044</v>
      </c>
      <c r="E16" s="7">
        <v>44733</v>
      </c>
      <c r="F16" s="7">
        <v>50839</v>
      </c>
      <c r="G16" s="7" t="s">
        <v>26</v>
      </c>
      <c r="H16" s="7">
        <v>10648</v>
      </c>
      <c r="I16" s="7">
        <v>29404</v>
      </c>
      <c r="J16" s="7">
        <v>19049</v>
      </c>
      <c r="K16" s="7">
        <v>91268</v>
      </c>
      <c r="L16" s="7">
        <f t="shared" si="0"/>
        <v>431985</v>
      </c>
    </row>
    <row r="17" spans="2:12" ht="12" customHeight="1">
      <c r="B17" s="25" t="s">
        <v>38</v>
      </c>
      <c r="C17" s="26"/>
      <c r="D17" s="7">
        <v>130117</v>
      </c>
      <c r="E17" s="7" t="s">
        <v>26</v>
      </c>
      <c r="F17" s="7" t="s">
        <v>26</v>
      </c>
      <c r="G17" s="7">
        <v>17799</v>
      </c>
      <c r="H17" s="7">
        <v>19957</v>
      </c>
      <c r="I17" s="7">
        <v>14657</v>
      </c>
      <c r="J17" s="7">
        <v>23989</v>
      </c>
      <c r="K17" s="7">
        <v>35716</v>
      </c>
      <c r="L17" s="7">
        <f t="shared" si="0"/>
        <v>242235</v>
      </c>
    </row>
    <row r="18" spans="2:12" ht="12" customHeight="1">
      <c r="B18" s="25" t="s">
        <v>39</v>
      </c>
      <c r="C18" s="26"/>
      <c r="D18" s="7">
        <v>60509</v>
      </c>
      <c r="E18" s="7">
        <v>18400</v>
      </c>
      <c r="F18" s="7" t="s">
        <v>26</v>
      </c>
      <c r="G18" s="7" t="s">
        <v>26</v>
      </c>
      <c r="H18" s="7">
        <v>12433</v>
      </c>
      <c r="I18" s="7">
        <v>7130</v>
      </c>
      <c r="J18" s="7">
        <v>5314</v>
      </c>
      <c r="K18" s="7">
        <v>5494</v>
      </c>
      <c r="L18" s="7">
        <f t="shared" si="0"/>
        <v>109280</v>
      </c>
    </row>
    <row r="19" spans="2:12" ht="13.5" customHeight="1">
      <c r="B19" s="25" t="s">
        <v>14</v>
      </c>
      <c r="C19" s="26"/>
      <c r="D19" s="7">
        <f>SUM(D4:D18)</f>
        <v>2449495</v>
      </c>
      <c r="E19" s="7">
        <f aca="true" t="shared" si="1" ref="E19:K19">SUM(E4:E18)</f>
        <v>63133</v>
      </c>
      <c r="F19" s="7">
        <f t="shared" si="1"/>
        <v>232966</v>
      </c>
      <c r="G19" s="7">
        <f t="shared" si="1"/>
        <v>324808</v>
      </c>
      <c r="H19" s="7">
        <f t="shared" si="1"/>
        <v>931208</v>
      </c>
      <c r="I19" s="7">
        <f t="shared" si="1"/>
        <v>98060</v>
      </c>
      <c r="J19" s="7">
        <v>821197</v>
      </c>
      <c r="K19" s="7">
        <f t="shared" si="1"/>
        <v>495411</v>
      </c>
      <c r="L19" s="7">
        <v>4677278</v>
      </c>
    </row>
    <row r="20" spans="2:12" ht="12" customHeight="1">
      <c r="B20" s="3" t="s">
        <v>17</v>
      </c>
      <c r="C20" s="5" t="s">
        <v>18</v>
      </c>
      <c r="D20" s="7">
        <v>1912039</v>
      </c>
      <c r="E20" s="7">
        <v>34855</v>
      </c>
      <c r="F20" s="7">
        <v>117897</v>
      </c>
      <c r="G20" s="7">
        <v>246740</v>
      </c>
      <c r="H20" s="7">
        <v>748220</v>
      </c>
      <c r="I20" s="7">
        <v>82171</v>
      </c>
      <c r="J20" s="7">
        <v>57209</v>
      </c>
      <c r="K20" s="7">
        <v>419646</v>
      </c>
      <c r="L20" s="7">
        <v>3619323</v>
      </c>
    </row>
    <row r="21" spans="2:12" ht="12" customHeight="1">
      <c r="B21" s="3" t="s">
        <v>40</v>
      </c>
      <c r="C21" s="5" t="s">
        <v>19</v>
      </c>
      <c r="D21" s="7">
        <v>1978321</v>
      </c>
      <c r="E21" s="7" t="s">
        <v>26</v>
      </c>
      <c r="F21" s="7">
        <v>104922</v>
      </c>
      <c r="G21" s="7">
        <v>190198</v>
      </c>
      <c r="H21" s="7">
        <v>1319382</v>
      </c>
      <c r="I21" s="7">
        <v>60947</v>
      </c>
      <c r="J21" s="7">
        <v>49627</v>
      </c>
      <c r="K21" s="7">
        <v>421387</v>
      </c>
      <c r="L21" s="7">
        <v>4124384</v>
      </c>
    </row>
    <row r="22" spans="2:12" ht="12" customHeight="1">
      <c r="B22" s="3" t="s">
        <v>40</v>
      </c>
      <c r="C22" s="5" t="s">
        <v>20</v>
      </c>
      <c r="D22" s="7">
        <v>2825170</v>
      </c>
      <c r="E22" s="7" t="s">
        <v>26</v>
      </c>
      <c r="F22" s="7">
        <v>26260</v>
      </c>
      <c r="G22" s="7">
        <v>243588</v>
      </c>
      <c r="H22" s="7">
        <v>913154</v>
      </c>
      <c r="I22" s="7">
        <v>51175</v>
      </c>
      <c r="J22" s="7">
        <v>40873</v>
      </c>
      <c r="K22" s="7">
        <v>398788</v>
      </c>
      <c r="L22" s="7">
        <f t="shared" si="0"/>
        <v>4499008</v>
      </c>
    </row>
  </sheetData>
  <mergeCells count="17">
    <mergeCell ref="B19:C19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8:C18"/>
    <mergeCell ref="B12:C12"/>
    <mergeCell ref="B13:C13"/>
    <mergeCell ref="B14:C14"/>
    <mergeCell ref="B15:C1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2003-02-12T04:53:41Z</dcterms:modified>
  <cp:category/>
  <cp:version/>
  <cp:contentType/>
  <cp:contentStatus/>
</cp:coreProperties>
</file>