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21_学校経費(1)県負担" sheetId="1" r:id="rId1"/>
    <sheet name="（２）市負担" sheetId="2" r:id="rId2"/>
    <sheet name="（３）町村負担" sheetId="3" r:id="rId3"/>
    <sheet name="（４）一部事務組合負担" sheetId="4" r:id="rId4"/>
  </sheets>
  <definedNames/>
  <calcPr fullCalcOnLoad="1"/>
</workbook>
</file>

<file path=xl/sharedStrings.xml><?xml version="1.0" encoding="utf-8"?>
<sst xmlns="http://schemas.openxmlformats.org/spreadsheetml/2006/main" count="261" uniqueCount="36">
  <si>
    <t>経費</t>
  </si>
  <si>
    <t>総額</t>
  </si>
  <si>
    <t>小学校費</t>
  </si>
  <si>
    <t>中学校費</t>
  </si>
  <si>
    <t>高等学校費</t>
  </si>
  <si>
    <t>定時制</t>
  </si>
  <si>
    <t>高等学校費</t>
  </si>
  <si>
    <t>特殊学校費</t>
  </si>
  <si>
    <t>幼稚園費</t>
  </si>
  <si>
    <t>各種学校費</t>
  </si>
  <si>
    <t>千円</t>
  </si>
  <si>
    <t>職員給</t>
  </si>
  <si>
    <t>諸手当</t>
  </si>
  <si>
    <t>旅費</t>
  </si>
  <si>
    <t>営繕費</t>
  </si>
  <si>
    <t>―</t>
  </si>
  <si>
    <t>財源</t>
  </si>
  <si>
    <t>国庫支出金</t>
  </si>
  <si>
    <t>都道府県支出金</t>
  </si>
  <si>
    <t>寄附金</t>
  </si>
  <si>
    <t>起債</t>
  </si>
  <si>
    <t>当該市町村</t>
  </si>
  <si>
    <t>又は組合負担</t>
  </si>
  <si>
    <t>授業料（再掲）</t>
  </si>
  <si>
    <t>都道府県以外の地方公共団体よりの支出金</t>
  </si>
  <si>
    <t>（1）県負担</t>
  </si>
  <si>
    <t>21.学校経費（公立）　</t>
  </si>
  <si>
    <t>金額</t>
  </si>
  <si>
    <t>総数</t>
  </si>
  <si>
    <t>寄附起債以外の支出金</t>
  </si>
  <si>
    <t>需要費</t>
  </si>
  <si>
    <t>その他</t>
  </si>
  <si>
    <t>昭和27年度決算</t>
  </si>
  <si>
    <t>（2）市負担</t>
  </si>
  <si>
    <t>（3）町村負担</t>
  </si>
  <si>
    <t>（4）一部事務組合負担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</si>
</sst>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/>
    </xf>
    <xf numFmtId="0" fontId="0" fillId="3" borderId="4" xfId="0" applyFill="1" applyBorder="1" applyAlignment="1">
      <alignment horizontal="distributed"/>
    </xf>
    <xf numFmtId="0" fontId="0" fillId="0" borderId="5" xfId="0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38" fontId="3" fillId="0" borderId="5" xfId="16" applyFont="1" applyBorder="1" applyAlignment="1">
      <alignment/>
    </xf>
    <xf numFmtId="38" fontId="0" fillId="0" borderId="5" xfId="16" applyBorder="1" applyAlignment="1">
      <alignment/>
    </xf>
    <xf numFmtId="38" fontId="0" fillId="0" borderId="5" xfId="16" applyFont="1" applyBorder="1" applyAlignment="1">
      <alignment/>
    </xf>
    <xf numFmtId="38" fontId="0" fillId="0" borderId="5" xfId="16" applyFont="1" applyBorder="1" applyAlignment="1">
      <alignment horizontal="right"/>
    </xf>
    <xf numFmtId="38" fontId="3" fillId="0" borderId="5" xfId="16" applyFont="1" applyBorder="1" applyAlignment="1">
      <alignment horizontal="right"/>
    </xf>
    <xf numFmtId="38" fontId="0" fillId="0" borderId="5" xfId="16" applyBorder="1" applyAlignment="1">
      <alignment horizontal="right"/>
    </xf>
    <xf numFmtId="0" fontId="4" fillId="0" borderId="0" xfId="0" applyFont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 horizontal="distributed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3" xfId="0" applyFill="1" applyBorder="1" applyAlignment="1">
      <alignment horizontal="distributed"/>
    </xf>
    <xf numFmtId="0" fontId="3" fillId="2" borderId="5" xfId="0" applyFont="1" applyFill="1" applyBorder="1" applyAlignment="1">
      <alignment horizontal="distributed"/>
    </xf>
    <xf numFmtId="38" fontId="0" fillId="0" borderId="5" xfId="16" applyFont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38" fontId="0" fillId="0" borderId="3" xfId="16" applyBorder="1" applyAlignment="1">
      <alignment/>
    </xf>
    <xf numFmtId="38" fontId="0" fillId="0" borderId="3" xfId="16" applyBorder="1" applyAlignment="1">
      <alignment horizontal="right"/>
    </xf>
    <xf numFmtId="38" fontId="0" fillId="0" borderId="3" xfId="16" applyFont="1" applyBorder="1" applyAlignment="1">
      <alignment horizontal="right"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 horizontal="right"/>
    </xf>
    <xf numFmtId="38" fontId="0" fillId="0" borderId="0" xfId="16" applyFill="1" applyBorder="1" applyAlignment="1">
      <alignment/>
    </xf>
    <xf numFmtId="38" fontId="0" fillId="0" borderId="0" xfId="16" applyFill="1" applyBorder="1" applyAlignment="1">
      <alignment horizontal="right"/>
    </xf>
    <xf numFmtId="38" fontId="0" fillId="0" borderId="0" xfId="16" applyFont="1" applyFill="1" applyBorder="1" applyAlignment="1">
      <alignment horizontal="right"/>
    </xf>
    <xf numFmtId="38" fontId="0" fillId="0" borderId="6" xfId="16" applyBorder="1" applyAlignment="1">
      <alignment horizontal="right"/>
    </xf>
    <xf numFmtId="38" fontId="0" fillId="0" borderId="1" xfId="16" applyBorder="1" applyAlignment="1">
      <alignment horizontal="right"/>
    </xf>
    <xf numFmtId="0" fontId="0" fillId="0" borderId="6" xfId="0" applyBorder="1" applyAlignment="1">
      <alignment horizontal="right"/>
    </xf>
    <xf numFmtId="38" fontId="3" fillId="0" borderId="6" xfId="16" applyFont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13" xfId="0" applyFill="1" applyBorder="1" applyAlignment="1">
      <alignment horizontal="distributed"/>
    </xf>
    <xf numFmtId="0" fontId="0" fillId="2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7" xfId="0" applyBorder="1" applyAlignment="1">
      <alignment horizontal="right"/>
    </xf>
    <xf numFmtId="38" fontId="3" fillId="0" borderId="7" xfId="16" applyFont="1" applyBorder="1" applyAlignment="1">
      <alignment/>
    </xf>
    <xf numFmtId="38" fontId="0" fillId="0" borderId="7" xfId="16" applyBorder="1" applyAlignment="1">
      <alignment/>
    </xf>
    <xf numFmtId="38" fontId="0" fillId="0" borderId="2" xfId="16" applyBorder="1" applyAlignment="1">
      <alignment/>
    </xf>
    <xf numFmtId="0" fontId="0" fillId="2" borderId="14" xfId="0" applyFill="1" applyBorder="1" applyAlignment="1">
      <alignment/>
    </xf>
    <xf numFmtId="38" fontId="0" fillId="0" borderId="5" xfId="16" applyFont="1" applyFill="1" applyBorder="1" applyAlignment="1">
      <alignment/>
    </xf>
    <xf numFmtId="0" fontId="5" fillId="0" borderId="0" xfId="0" applyFont="1" applyAlignment="1">
      <alignment/>
    </xf>
    <xf numFmtId="0" fontId="0" fillId="3" borderId="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/>
    </xf>
    <xf numFmtId="0" fontId="0" fillId="2" borderId="7" xfId="0" applyFill="1" applyBorder="1" applyAlignment="1">
      <alignment horizontal="distributed"/>
    </xf>
    <xf numFmtId="0" fontId="0" fillId="2" borderId="1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3" fillId="2" borderId="6" xfId="0" applyFont="1" applyFill="1" applyBorder="1" applyAlignment="1">
      <alignment horizontal="distributed"/>
    </xf>
    <xf numFmtId="0" fontId="3" fillId="2" borderId="8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0" fontId="0" fillId="2" borderId="6" xfId="0" applyFill="1" applyBorder="1" applyAlignment="1">
      <alignment horizontal="distributed"/>
    </xf>
    <xf numFmtId="0" fontId="0" fillId="2" borderId="6" xfId="0" applyFont="1" applyFill="1" applyBorder="1" applyAlignment="1">
      <alignment horizontal="distributed"/>
    </xf>
    <xf numFmtId="0" fontId="0" fillId="2" borderId="7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12.375" style="0" customWidth="1"/>
    <col min="4" max="4" width="12.25390625" style="0" customWidth="1"/>
    <col min="5" max="5" width="13.125" style="0" customWidth="1"/>
    <col min="6" max="6" width="12.625" style="0" bestFit="1" customWidth="1"/>
    <col min="7" max="7" width="13.00390625" style="0" customWidth="1"/>
    <col min="8" max="8" width="13.375" style="0" customWidth="1"/>
    <col min="9" max="9" width="12.75390625" style="0" customWidth="1"/>
    <col min="10" max="10" width="11.125" style="0" bestFit="1" customWidth="1"/>
    <col min="12" max="12" width="11.125" style="0" bestFit="1" customWidth="1"/>
    <col min="13" max="13" width="13.75390625" style="0" customWidth="1"/>
    <col min="14" max="14" width="22.75390625" style="0" customWidth="1"/>
    <col min="15" max="15" width="11.75390625" style="0" customWidth="1"/>
  </cols>
  <sheetData>
    <row r="1" spans="2:3" ht="14.25">
      <c r="B1" s="1" t="s">
        <v>26</v>
      </c>
      <c r="C1" s="1"/>
    </row>
    <row r="2" spans="2:14" ht="13.5">
      <c r="B2" s="51" t="s">
        <v>25</v>
      </c>
      <c r="N2" t="s">
        <v>32</v>
      </c>
    </row>
    <row r="3" spans="2:15" ht="12">
      <c r="B3" s="56" t="s">
        <v>0</v>
      </c>
      <c r="C3" s="57"/>
      <c r="D3" s="58"/>
      <c r="E3" s="52" t="s">
        <v>1</v>
      </c>
      <c r="F3" s="52" t="s">
        <v>2</v>
      </c>
      <c r="G3" s="52" t="s">
        <v>3</v>
      </c>
      <c r="H3" s="52" t="s">
        <v>4</v>
      </c>
      <c r="I3" s="4" t="s">
        <v>5</v>
      </c>
      <c r="J3" s="52" t="s">
        <v>7</v>
      </c>
      <c r="K3" s="52" t="s">
        <v>8</v>
      </c>
      <c r="L3" s="52" t="s">
        <v>9</v>
      </c>
      <c r="M3" s="57" t="s">
        <v>16</v>
      </c>
      <c r="N3" s="58"/>
      <c r="O3" s="52" t="s">
        <v>27</v>
      </c>
    </row>
    <row r="4" spans="2:15" ht="12">
      <c r="B4" s="59"/>
      <c r="C4" s="60"/>
      <c r="D4" s="61"/>
      <c r="E4" s="53"/>
      <c r="F4" s="53"/>
      <c r="G4" s="53"/>
      <c r="H4" s="53"/>
      <c r="I4" s="5" t="s">
        <v>6</v>
      </c>
      <c r="J4" s="53"/>
      <c r="K4" s="53"/>
      <c r="L4" s="53"/>
      <c r="M4" s="60"/>
      <c r="N4" s="61"/>
      <c r="O4" s="53"/>
    </row>
    <row r="5" spans="2:15" ht="12">
      <c r="B5" s="7"/>
      <c r="C5" s="16"/>
      <c r="D5" s="8"/>
      <c r="E5" s="45" t="s">
        <v>10</v>
      </c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  <c r="L5" s="37" t="s">
        <v>10</v>
      </c>
      <c r="M5" s="2"/>
      <c r="N5" s="3"/>
      <c r="O5" s="6" t="s">
        <v>10</v>
      </c>
    </row>
    <row r="6" spans="2:15" ht="12">
      <c r="B6" s="64" t="s">
        <v>1</v>
      </c>
      <c r="C6" s="65"/>
      <c r="D6" s="66"/>
      <c r="E6" s="46">
        <f aca="true" t="shared" si="0" ref="E6:E12">SUM(F6:L6)</f>
        <v>2569200</v>
      </c>
      <c r="F6" s="9">
        <f>SUM(F7:F12)</f>
        <v>1099221</v>
      </c>
      <c r="G6" s="9">
        <f>SUM(G7:G12)</f>
        <v>780982</v>
      </c>
      <c r="H6" s="9">
        <f>SUM(H7:H12)</f>
        <v>566331</v>
      </c>
      <c r="I6" s="9">
        <f>SUM(I7:I12)</f>
        <v>101825</v>
      </c>
      <c r="J6" s="9">
        <f>SUM(J7:J12)</f>
        <v>20841</v>
      </c>
      <c r="K6" s="13" t="s">
        <v>15</v>
      </c>
      <c r="L6" s="38" t="s">
        <v>15</v>
      </c>
      <c r="M6" s="67" t="s">
        <v>28</v>
      </c>
      <c r="N6" s="68"/>
      <c r="O6" s="9">
        <f>SUM(O7:O10)</f>
        <v>2569200</v>
      </c>
    </row>
    <row r="7" spans="2:15" ht="12">
      <c r="B7" s="7"/>
      <c r="C7" s="54" t="s">
        <v>11</v>
      </c>
      <c r="D7" s="55"/>
      <c r="E7" s="47">
        <f t="shared" si="0"/>
        <v>1689202</v>
      </c>
      <c r="F7" s="10">
        <v>789184</v>
      </c>
      <c r="G7" s="10">
        <v>558588</v>
      </c>
      <c r="H7" s="10">
        <v>258758</v>
      </c>
      <c r="I7" s="10">
        <v>71043</v>
      </c>
      <c r="J7" s="10">
        <v>11629</v>
      </c>
      <c r="K7" s="14" t="s">
        <v>15</v>
      </c>
      <c r="L7" s="35" t="s">
        <v>15</v>
      </c>
      <c r="M7" s="69" t="s">
        <v>17</v>
      </c>
      <c r="N7" s="55"/>
      <c r="O7" s="10">
        <v>12844</v>
      </c>
    </row>
    <row r="8" spans="2:15" ht="12">
      <c r="B8" s="7"/>
      <c r="C8" s="54" t="s">
        <v>12</v>
      </c>
      <c r="D8" s="55"/>
      <c r="E8" s="47">
        <f t="shared" si="0"/>
        <v>510512</v>
      </c>
      <c r="F8" s="10">
        <v>222908</v>
      </c>
      <c r="G8" s="10">
        <v>169913</v>
      </c>
      <c r="H8" s="10">
        <v>96565</v>
      </c>
      <c r="I8" s="10">
        <v>16535</v>
      </c>
      <c r="J8" s="10">
        <v>4591</v>
      </c>
      <c r="K8" s="14" t="s">
        <v>15</v>
      </c>
      <c r="L8" s="35" t="s">
        <v>15</v>
      </c>
      <c r="M8" s="69" t="s">
        <v>18</v>
      </c>
      <c r="N8" s="55"/>
      <c r="O8" s="12">
        <v>2492846</v>
      </c>
    </row>
    <row r="9" spans="2:15" ht="12">
      <c r="B9" s="7"/>
      <c r="C9" s="54" t="s">
        <v>13</v>
      </c>
      <c r="D9" s="55"/>
      <c r="E9" s="47">
        <f t="shared" si="0"/>
        <v>65525</v>
      </c>
      <c r="F9" s="10">
        <v>33022</v>
      </c>
      <c r="G9" s="10">
        <v>20476</v>
      </c>
      <c r="H9" s="10">
        <v>9018</v>
      </c>
      <c r="I9" s="10">
        <v>2512</v>
      </c>
      <c r="J9" s="10">
        <v>497</v>
      </c>
      <c r="K9" s="14" t="s">
        <v>15</v>
      </c>
      <c r="L9" s="35" t="s">
        <v>15</v>
      </c>
      <c r="M9" s="69" t="s">
        <v>24</v>
      </c>
      <c r="N9" s="55"/>
      <c r="O9" s="14" t="s">
        <v>15</v>
      </c>
    </row>
    <row r="10" spans="2:15" ht="12">
      <c r="B10" s="7"/>
      <c r="C10" s="54" t="s">
        <v>30</v>
      </c>
      <c r="D10" s="55"/>
      <c r="E10" s="47">
        <f t="shared" si="0"/>
        <v>51090</v>
      </c>
      <c r="F10" s="14">
        <v>104</v>
      </c>
      <c r="G10" s="14">
        <v>96</v>
      </c>
      <c r="H10" s="10">
        <v>37644</v>
      </c>
      <c r="I10" s="10">
        <v>11299</v>
      </c>
      <c r="J10" s="10">
        <v>1947</v>
      </c>
      <c r="K10" s="14" t="s">
        <v>15</v>
      </c>
      <c r="L10" s="35" t="s">
        <v>15</v>
      </c>
      <c r="M10" s="39"/>
      <c r="N10" s="23" t="s">
        <v>1</v>
      </c>
      <c r="O10" s="9">
        <f>SUM(O11:O13)</f>
        <v>63510</v>
      </c>
    </row>
    <row r="11" spans="2:15" ht="12">
      <c r="B11" s="17"/>
      <c r="C11" s="62" t="s">
        <v>14</v>
      </c>
      <c r="D11" s="63"/>
      <c r="E11" s="48">
        <f t="shared" si="0"/>
        <v>129338</v>
      </c>
      <c r="F11" s="28" t="s">
        <v>15</v>
      </c>
      <c r="G11" s="28" t="s">
        <v>15</v>
      </c>
      <c r="H11" s="27">
        <v>129072</v>
      </c>
      <c r="I11" s="28" t="s">
        <v>15</v>
      </c>
      <c r="J11" s="29">
        <v>266</v>
      </c>
      <c r="K11" s="28" t="s">
        <v>15</v>
      </c>
      <c r="L11" s="36" t="s">
        <v>15</v>
      </c>
      <c r="M11" s="40" t="s">
        <v>21</v>
      </c>
      <c r="N11" s="18" t="s">
        <v>19</v>
      </c>
      <c r="O11" s="11">
        <v>25510</v>
      </c>
    </row>
    <row r="12" spans="2:15" ht="12">
      <c r="B12" s="7"/>
      <c r="C12" s="54" t="s">
        <v>31</v>
      </c>
      <c r="D12" s="55"/>
      <c r="E12" s="10">
        <f t="shared" si="0"/>
        <v>123533</v>
      </c>
      <c r="F12" s="50">
        <v>54003</v>
      </c>
      <c r="G12" s="50">
        <v>31909</v>
      </c>
      <c r="H12" s="50">
        <v>35274</v>
      </c>
      <c r="I12" s="50">
        <v>436</v>
      </c>
      <c r="J12" s="50">
        <v>1911</v>
      </c>
      <c r="K12" s="14" t="s">
        <v>15</v>
      </c>
      <c r="L12" s="14" t="s">
        <v>15</v>
      </c>
      <c r="M12" s="40" t="s">
        <v>22</v>
      </c>
      <c r="N12" s="18" t="s">
        <v>20</v>
      </c>
      <c r="O12" s="10">
        <v>38000</v>
      </c>
    </row>
    <row r="13" spans="2:15" ht="12">
      <c r="B13" s="19"/>
      <c r="C13" s="25"/>
      <c r="D13" s="49"/>
      <c r="F13" s="32"/>
      <c r="G13" s="32"/>
      <c r="H13" s="32"/>
      <c r="I13" s="32"/>
      <c r="J13" s="32"/>
      <c r="K13" s="33"/>
      <c r="L13" s="33"/>
      <c r="M13" s="41"/>
      <c r="N13" s="22" t="s">
        <v>29</v>
      </c>
      <c r="O13" s="28" t="s">
        <v>15</v>
      </c>
    </row>
    <row r="14" spans="2:15" ht="12">
      <c r="B14" s="20"/>
      <c r="C14" s="26"/>
      <c r="D14" s="21"/>
      <c r="E14" s="42"/>
      <c r="F14" s="43"/>
      <c r="G14" s="43"/>
      <c r="H14" s="43"/>
      <c r="I14" s="43"/>
      <c r="J14" s="43"/>
      <c r="K14" s="43"/>
      <c r="L14" s="44"/>
      <c r="M14" s="70" t="s">
        <v>23</v>
      </c>
      <c r="N14" s="71"/>
      <c r="O14" s="10">
        <v>165290</v>
      </c>
    </row>
    <row r="15" spans="6:12" ht="12">
      <c r="F15" s="30"/>
      <c r="G15" s="30"/>
      <c r="H15" s="30"/>
      <c r="I15" s="30"/>
      <c r="J15" s="30"/>
      <c r="K15" s="31"/>
      <c r="L15" s="31"/>
    </row>
    <row r="16" spans="6:12" ht="12">
      <c r="F16" s="32"/>
      <c r="G16" s="32"/>
      <c r="H16" s="32"/>
      <c r="I16" s="32"/>
      <c r="J16" s="32"/>
      <c r="K16" s="33"/>
      <c r="L16" s="33"/>
    </row>
    <row r="17" spans="6:12" ht="12" customHeight="1">
      <c r="F17" s="33"/>
      <c r="G17" s="33"/>
      <c r="H17" s="34"/>
      <c r="I17" s="33"/>
      <c r="J17" s="33"/>
      <c r="K17" s="33"/>
      <c r="L17" s="33"/>
    </row>
    <row r="18" spans="6:12" ht="23.25" customHeight="1">
      <c r="F18" s="33"/>
      <c r="G18" s="33"/>
      <c r="H18" s="33"/>
      <c r="I18" s="33"/>
      <c r="J18" s="33"/>
      <c r="K18" s="33"/>
      <c r="L18" s="33"/>
    </row>
    <row r="19" spans="6:12" ht="12">
      <c r="F19" s="30"/>
      <c r="G19" s="30"/>
      <c r="H19" s="30"/>
      <c r="I19" s="30"/>
      <c r="J19" s="30"/>
      <c r="K19" s="31"/>
      <c r="L19" s="31"/>
    </row>
    <row r="20" spans="6:12" ht="12">
      <c r="F20" s="33"/>
      <c r="G20" s="33"/>
      <c r="H20" s="32"/>
      <c r="I20" s="33"/>
      <c r="J20" s="33"/>
      <c r="K20" s="33"/>
      <c r="L20" s="33"/>
    </row>
    <row r="21" spans="6:12" ht="12">
      <c r="F21" s="33"/>
      <c r="G21" s="33"/>
      <c r="H21" s="32"/>
      <c r="I21" s="33"/>
      <c r="J21" s="33"/>
      <c r="K21" s="33"/>
      <c r="L21" s="33"/>
    </row>
    <row r="22" spans="6:12" ht="22.5" customHeight="1">
      <c r="F22" s="32"/>
      <c r="G22" s="32"/>
      <c r="H22" s="32"/>
      <c r="I22" s="32"/>
      <c r="J22" s="32"/>
      <c r="K22" s="33"/>
      <c r="L22" s="33"/>
    </row>
    <row r="23" spans="6:12" ht="12">
      <c r="F23" s="33"/>
      <c r="G23" s="33"/>
      <c r="H23" s="32"/>
      <c r="I23" s="32"/>
      <c r="J23" s="33"/>
      <c r="K23" s="33"/>
      <c r="L23" s="33"/>
    </row>
    <row r="25" ht="12">
      <c r="B25" s="15"/>
    </row>
  </sheetData>
  <mergeCells count="22">
    <mergeCell ref="M8:N8"/>
    <mergeCell ref="M9:N9"/>
    <mergeCell ref="M14:N14"/>
    <mergeCell ref="M3:N4"/>
    <mergeCell ref="O3:O4"/>
    <mergeCell ref="M6:N6"/>
    <mergeCell ref="M7:N7"/>
    <mergeCell ref="L3:L4"/>
    <mergeCell ref="C12:D12"/>
    <mergeCell ref="B3:D4"/>
    <mergeCell ref="E3:E4"/>
    <mergeCell ref="F3:F4"/>
    <mergeCell ref="C9:D9"/>
    <mergeCell ref="C10:D10"/>
    <mergeCell ref="C11:D11"/>
    <mergeCell ref="B6:D6"/>
    <mergeCell ref="C7:D7"/>
    <mergeCell ref="C8:D8"/>
    <mergeCell ref="G3:G4"/>
    <mergeCell ref="H3:H4"/>
    <mergeCell ref="J3:J4"/>
    <mergeCell ref="K3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12.375" style="0" customWidth="1"/>
    <col min="4" max="4" width="12.25390625" style="0" customWidth="1"/>
    <col min="5" max="5" width="13.125" style="0" customWidth="1"/>
    <col min="6" max="6" width="12.625" style="0" bestFit="1" customWidth="1"/>
    <col min="7" max="7" width="13.00390625" style="0" customWidth="1"/>
    <col min="8" max="8" width="13.375" style="0" customWidth="1"/>
    <col min="9" max="9" width="12.75390625" style="0" customWidth="1"/>
    <col min="10" max="10" width="11.125" style="0" bestFit="1" customWidth="1"/>
    <col min="12" max="12" width="11.125" style="0" bestFit="1" customWidth="1"/>
    <col min="13" max="13" width="13.75390625" style="0" customWidth="1"/>
    <col min="14" max="14" width="22.75390625" style="0" customWidth="1"/>
    <col min="15" max="15" width="11.75390625" style="0" customWidth="1"/>
  </cols>
  <sheetData>
    <row r="1" spans="2:3" ht="14.25">
      <c r="B1" s="1" t="s">
        <v>26</v>
      </c>
      <c r="C1" s="1"/>
    </row>
    <row r="2" spans="2:14" ht="13.5">
      <c r="B2" s="51" t="s">
        <v>33</v>
      </c>
      <c r="N2" t="s">
        <v>32</v>
      </c>
    </row>
    <row r="3" spans="2:15" ht="12" customHeight="1">
      <c r="B3" s="56" t="s">
        <v>0</v>
      </c>
      <c r="C3" s="57"/>
      <c r="D3" s="58"/>
      <c r="E3" s="52" t="s">
        <v>1</v>
      </c>
      <c r="F3" s="52" t="s">
        <v>2</v>
      </c>
      <c r="G3" s="52" t="s">
        <v>3</v>
      </c>
      <c r="H3" s="52" t="s">
        <v>4</v>
      </c>
      <c r="I3" s="4" t="s">
        <v>5</v>
      </c>
      <c r="J3" s="52" t="s">
        <v>7</v>
      </c>
      <c r="K3" s="52" t="s">
        <v>8</v>
      </c>
      <c r="L3" s="52" t="s">
        <v>9</v>
      </c>
      <c r="M3" s="56" t="s">
        <v>16</v>
      </c>
      <c r="N3" s="58"/>
      <c r="O3" s="52" t="s">
        <v>27</v>
      </c>
    </row>
    <row r="4" spans="2:15" ht="12">
      <c r="B4" s="59"/>
      <c r="C4" s="60"/>
      <c r="D4" s="61"/>
      <c r="E4" s="53"/>
      <c r="F4" s="53"/>
      <c r="G4" s="53"/>
      <c r="H4" s="53"/>
      <c r="I4" s="5" t="s">
        <v>6</v>
      </c>
      <c r="J4" s="53"/>
      <c r="K4" s="53"/>
      <c r="L4" s="53"/>
      <c r="M4" s="59"/>
      <c r="N4" s="61"/>
      <c r="O4" s="53"/>
    </row>
    <row r="5" spans="2:15" ht="12">
      <c r="B5" s="7"/>
      <c r="C5" s="16"/>
      <c r="D5" s="8"/>
      <c r="E5" s="45" t="s">
        <v>10</v>
      </c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  <c r="L5" s="37" t="s">
        <v>10</v>
      </c>
      <c r="M5" s="2"/>
      <c r="N5" s="3"/>
      <c r="O5" s="6" t="s">
        <v>10</v>
      </c>
    </row>
    <row r="6" spans="2:15" ht="12" customHeight="1">
      <c r="B6" s="64" t="s">
        <v>1</v>
      </c>
      <c r="C6" s="65"/>
      <c r="D6" s="66"/>
      <c r="E6" s="46">
        <f aca="true" t="shared" si="0" ref="E6:E12">SUM(F6:L6)</f>
        <v>186994</v>
      </c>
      <c r="F6" s="9">
        <f>SUM(F7:F12)</f>
        <v>82202</v>
      </c>
      <c r="G6" s="9">
        <f>SUM(G7:G12)</f>
        <v>50518</v>
      </c>
      <c r="H6" s="9">
        <f>SUM(H7:H12)</f>
        <v>39183</v>
      </c>
      <c r="I6" s="9">
        <f>SUM(I7:I12)</f>
        <v>1214</v>
      </c>
      <c r="J6" s="38" t="s">
        <v>15</v>
      </c>
      <c r="K6" s="9">
        <f>SUM(K7:K12)</f>
        <v>13877</v>
      </c>
      <c r="L6" s="38" t="s">
        <v>15</v>
      </c>
      <c r="M6" s="64" t="s">
        <v>28</v>
      </c>
      <c r="N6" s="66"/>
      <c r="O6" s="9">
        <f>SUM(O7:O10)</f>
        <v>186994</v>
      </c>
    </row>
    <row r="7" spans="2:15" ht="12" customHeight="1">
      <c r="B7" s="7"/>
      <c r="C7" s="54" t="s">
        <v>11</v>
      </c>
      <c r="D7" s="55"/>
      <c r="E7" s="47">
        <f t="shared" si="0"/>
        <v>35192</v>
      </c>
      <c r="F7" s="10">
        <v>6924</v>
      </c>
      <c r="G7" s="10">
        <v>4504</v>
      </c>
      <c r="H7" s="10">
        <v>16902</v>
      </c>
      <c r="I7" s="10">
        <v>187</v>
      </c>
      <c r="J7" s="38" t="s">
        <v>15</v>
      </c>
      <c r="K7" s="14">
        <v>6675</v>
      </c>
      <c r="L7" s="35" t="s">
        <v>15</v>
      </c>
      <c r="M7" s="69" t="s">
        <v>17</v>
      </c>
      <c r="N7" s="55"/>
      <c r="O7" s="10">
        <v>1267</v>
      </c>
    </row>
    <row r="8" spans="2:15" ht="12" customHeight="1">
      <c r="B8" s="7"/>
      <c r="C8" s="54" t="s">
        <v>12</v>
      </c>
      <c r="D8" s="55"/>
      <c r="E8" s="47">
        <f t="shared" si="0"/>
        <v>14645</v>
      </c>
      <c r="F8" s="10">
        <v>4787</v>
      </c>
      <c r="G8" s="10">
        <v>2864</v>
      </c>
      <c r="H8" s="10">
        <v>4842</v>
      </c>
      <c r="I8" s="10">
        <v>183</v>
      </c>
      <c r="J8" s="38" t="s">
        <v>15</v>
      </c>
      <c r="K8" s="14">
        <v>1969</v>
      </c>
      <c r="L8" s="35" t="s">
        <v>15</v>
      </c>
      <c r="M8" s="69" t="s">
        <v>18</v>
      </c>
      <c r="N8" s="55"/>
      <c r="O8" s="12">
        <v>27</v>
      </c>
    </row>
    <row r="9" spans="2:15" ht="12" customHeight="1">
      <c r="B9" s="7"/>
      <c r="C9" s="54" t="s">
        <v>13</v>
      </c>
      <c r="D9" s="55"/>
      <c r="E9" s="47">
        <f t="shared" si="0"/>
        <v>669</v>
      </c>
      <c r="F9" s="10">
        <v>19</v>
      </c>
      <c r="G9" s="10">
        <v>25</v>
      </c>
      <c r="H9" s="10">
        <v>417</v>
      </c>
      <c r="I9" s="10">
        <v>41</v>
      </c>
      <c r="J9" s="38" t="s">
        <v>15</v>
      </c>
      <c r="K9" s="14">
        <v>167</v>
      </c>
      <c r="L9" s="35" t="s">
        <v>15</v>
      </c>
      <c r="M9" s="69" t="s">
        <v>24</v>
      </c>
      <c r="N9" s="55"/>
      <c r="O9" s="14" t="s">
        <v>15</v>
      </c>
    </row>
    <row r="10" spans="2:15" ht="12">
      <c r="B10" s="7"/>
      <c r="C10" s="54" t="s">
        <v>30</v>
      </c>
      <c r="D10" s="55"/>
      <c r="E10" s="47">
        <f t="shared" si="0"/>
        <v>52242</v>
      </c>
      <c r="F10" s="14">
        <v>27433</v>
      </c>
      <c r="G10" s="14">
        <v>19005</v>
      </c>
      <c r="H10" s="10">
        <v>3398</v>
      </c>
      <c r="I10" s="10">
        <v>595</v>
      </c>
      <c r="J10" s="38" t="s">
        <v>15</v>
      </c>
      <c r="K10" s="14">
        <v>1811</v>
      </c>
      <c r="L10" s="35" t="s">
        <v>15</v>
      </c>
      <c r="M10" s="39"/>
      <c r="N10" s="23" t="s">
        <v>1</v>
      </c>
      <c r="O10" s="24">
        <f>SUM(O11:O13)</f>
        <v>185700</v>
      </c>
    </row>
    <row r="11" spans="2:15" ht="12">
      <c r="B11" s="17"/>
      <c r="C11" s="54" t="s">
        <v>14</v>
      </c>
      <c r="D11" s="55"/>
      <c r="E11" s="48">
        <f t="shared" si="0"/>
        <v>62670</v>
      </c>
      <c r="F11" s="28">
        <v>33620</v>
      </c>
      <c r="G11" s="28">
        <v>17052</v>
      </c>
      <c r="H11" s="27">
        <v>11331</v>
      </c>
      <c r="I11" s="28">
        <v>123</v>
      </c>
      <c r="J11" s="38" t="s">
        <v>15</v>
      </c>
      <c r="K11" s="28">
        <v>544</v>
      </c>
      <c r="L11" s="36" t="s">
        <v>15</v>
      </c>
      <c r="M11" s="40" t="s">
        <v>21</v>
      </c>
      <c r="N11" s="18" t="s">
        <v>19</v>
      </c>
      <c r="O11" s="11">
        <v>150</v>
      </c>
    </row>
    <row r="12" spans="2:15" ht="12">
      <c r="B12" s="7"/>
      <c r="C12" s="54" t="s">
        <v>31</v>
      </c>
      <c r="D12" s="55"/>
      <c r="E12" s="10">
        <f t="shared" si="0"/>
        <v>21576</v>
      </c>
      <c r="F12" s="50">
        <v>9419</v>
      </c>
      <c r="G12" s="50">
        <v>7068</v>
      </c>
      <c r="H12" s="50">
        <v>2293</v>
      </c>
      <c r="I12" s="50">
        <v>85</v>
      </c>
      <c r="J12" s="38" t="s">
        <v>15</v>
      </c>
      <c r="K12" s="14">
        <v>2711</v>
      </c>
      <c r="L12" s="14" t="s">
        <v>15</v>
      </c>
      <c r="M12" s="40" t="s">
        <v>22</v>
      </c>
      <c r="N12" s="18" t="s">
        <v>20</v>
      </c>
      <c r="O12" s="10">
        <v>20800</v>
      </c>
    </row>
    <row r="13" spans="2:15" ht="12">
      <c r="B13" s="19"/>
      <c r="C13" s="25"/>
      <c r="D13" s="49"/>
      <c r="F13" s="32"/>
      <c r="G13" s="32"/>
      <c r="H13" s="32"/>
      <c r="I13" s="32"/>
      <c r="J13" s="32"/>
      <c r="K13" s="33"/>
      <c r="L13" s="33"/>
      <c r="M13" s="41"/>
      <c r="N13" s="22" t="s">
        <v>29</v>
      </c>
      <c r="O13" s="10">
        <v>164750</v>
      </c>
    </row>
    <row r="14" spans="2:15" ht="12" customHeight="1">
      <c r="B14" s="20"/>
      <c r="C14" s="26"/>
      <c r="D14" s="21"/>
      <c r="E14" s="42"/>
      <c r="F14" s="43"/>
      <c r="G14" s="43"/>
      <c r="H14" s="43"/>
      <c r="I14" s="43"/>
      <c r="J14" s="43"/>
      <c r="K14" s="43"/>
      <c r="L14" s="44"/>
      <c r="M14" s="70" t="s">
        <v>23</v>
      </c>
      <c r="N14" s="71"/>
      <c r="O14" s="10">
        <v>14513</v>
      </c>
    </row>
    <row r="15" spans="6:12" ht="12">
      <c r="F15" s="30"/>
      <c r="G15" s="30"/>
      <c r="H15" s="30"/>
      <c r="I15" s="30"/>
      <c r="J15" s="30"/>
      <c r="K15" s="31"/>
      <c r="L15" s="31"/>
    </row>
    <row r="16" spans="6:12" ht="12">
      <c r="F16" s="32"/>
      <c r="G16" s="32"/>
      <c r="H16" s="32"/>
      <c r="I16" s="32"/>
      <c r="J16" s="32"/>
      <c r="K16" s="33"/>
      <c r="L16" s="33"/>
    </row>
    <row r="17" spans="6:12" ht="12" customHeight="1">
      <c r="F17" s="33"/>
      <c r="G17" s="33"/>
      <c r="H17" s="34"/>
      <c r="I17" s="33"/>
      <c r="J17" s="33"/>
      <c r="K17" s="33"/>
      <c r="L17" s="33"/>
    </row>
    <row r="18" spans="6:12" ht="23.25" customHeight="1">
      <c r="F18" s="33"/>
      <c r="G18" s="33"/>
      <c r="H18" s="33"/>
      <c r="I18" s="33"/>
      <c r="J18" s="33"/>
      <c r="K18" s="33"/>
      <c r="L18" s="33"/>
    </row>
    <row r="19" spans="6:12" ht="12">
      <c r="F19" s="30"/>
      <c r="G19" s="30"/>
      <c r="H19" s="30"/>
      <c r="I19" s="30"/>
      <c r="J19" s="30"/>
      <c r="K19" s="31"/>
      <c r="L19" s="31"/>
    </row>
    <row r="20" spans="6:12" ht="12">
      <c r="F20" s="33"/>
      <c r="G20" s="33"/>
      <c r="H20" s="32"/>
      <c r="I20" s="33"/>
      <c r="J20" s="33"/>
      <c r="K20" s="33"/>
      <c r="L20" s="33"/>
    </row>
    <row r="21" spans="6:12" ht="12">
      <c r="F21" s="33"/>
      <c r="G21" s="33"/>
      <c r="H21" s="32"/>
      <c r="I21" s="33"/>
      <c r="J21" s="33"/>
      <c r="K21" s="33"/>
      <c r="L21" s="33"/>
    </row>
    <row r="22" spans="6:12" ht="22.5" customHeight="1">
      <c r="F22" s="32"/>
      <c r="G22" s="32"/>
      <c r="H22" s="32"/>
      <c r="I22" s="32"/>
      <c r="J22" s="32"/>
      <c r="K22" s="33"/>
      <c r="L22" s="33"/>
    </row>
    <row r="23" spans="6:12" ht="12">
      <c r="F23" s="33"/>
      <c r="G23" s="33"/>
      <c r="H23" s="32"/>
      <c r="I23" s="32"/>
      <c r="J23" s="33"/>
      <c r="K23" s="33"/>
      <c r="L23" s="33"/>
    </row>
    <row r="25" ht="12">
      <c r="B25" s="15"/>
    </row>
  </sheetData>
  <mergeCells count="22">
    <mergeCell ref="B6:D6"/>
    <mergeCell ref="C7:D7"/>
    <mergeCell ref="C8:D8"/>
    <mergeCell ref="C9:D9"/>
    <mergeCell ref="H3:H4"/>
    <mergeCell ref="J3:J4"/>
    <mergeCell ref="K3:K4"/>
    <mergeCell ref="L3:L4"/>
    <mergeCell ref="B3:D4"/>
    <mergeCell ref="E3:E4"/>
    <mergeCell ref="F3:F4"/>
    <mergeCell ref="G3:G4"/>
    <mergeCell ref="M3:N4"/>
    <mergeCell ref="O3:O4"/>
    <mergeCell ref="M6:N6"/>
    <mergeCell ref="M7:N7"/>
    <mergeCell ref="M8:N8"/>
    <mergeCell ref="M9:N9"/>
    <mergeCell ref="C12:D12"/>
    <mergeCell ref="M14:N14"/>
    <mergeCell ref="C10:D10"/>
    <mergeCell ref="C11:D1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12.375" style="0" customWidth="1"/>
    <col min="4" max="4" width="12.25390625" style="0" customWidth="1"/>
    <col min="5" max="5" width="13.125" style="0" customWidth="1"/>
    <col min="6" max="6" width="12.625" style="0" bestFit="1" customWidth="1"/>
    <col min="7" max="7" width="13.00390625" style="0" customWidth="1"/>
    <col min="8" max="8" width="13.375" style="0" customWidth="1"/>
    <col min="9" max="9" width="12.75390625" style="0" customWidth="1"/>
    <col min="10" max="10" width="11.125" style="0" bestFit="1" customWidth="1"/>
    <col min="12" max="12" width="11.125" style="0" bestFit="1" customWidth="1"/>
    <col min="13" max="13" width="13.75390625" style="0" customWidth="1"/>
    <col min="14" max="14" width="22.75390625" style="0" customWidth="1"/>
    <col min="15" max="15" width="11.75390625" style="0" customWidth="1"/>
  </cols>
  <sheetData>
    <row r="1" spans="2:3" ht="14.25">
      <c r="B1" s="1" t="s">
        <v>26</v>
      </c>
      <c r="C1" s="1"/>
    </row>
    <row r="2" ht="13.5">
      <c r="B2" s="51" t="s">
        <v>34</v>
      </c>
    </row>
    <row r="3" spans="2:15" ht="12" customHeight="1">
      <c r="B3" s="56" t="s">
        <v>0</v>
      </c>
      <c r="C3" s="57"/>
      <c r="D3" s="58"/>
      <c r="E3" s="52" t="s">
        <v>1</v>
      </c>
      <c r="F3" s="52" t="s">
        <v>2</v>
      </c>
      <c r="G3" s="52" t="s">
        <v>3</v>
      </c>
      <c r="H3" s="52" t="s">
        <v>4</v>
      </c>
      <c r="I3" s="4" t="s">
        <v>5</v>
      </c>
      <c r="J3" s="52" t="s">
        <v>7</v>
      </c>
      <c r="K3" s="52" t="s">
        <v>8</v>
      </c>
      <c r="L3" s="52" t="s">
        <v>9</v>
      </c>
      <c r="M3" s="56" t="s">
        <v>16</v>
      </c>
      <c r="N3" s="58"/>
      <c r="O3" s="52" t="s">
        <v>27</v>
      </c>
    </row>
    <row r="4" spans="2:15" ht="12" customHeight="1">
      <c r="B4" s="59"/>
      <c r="C4" s="60"/>
      <c r="D4" s="61"/>
      <c r="E4" s="53"/>
      <c r="F4" s="53"/>
      <c r="G4" s="53"/>
      <c r="H4" s="53"/>
      <c r="I4" s="5" t="s">
        <v>6</v>
      </c>
      <c r="J4" s="53"/>
      <c r="K4" s="53"/>
      <c r="L4" s="53"/>
      <c r="M4" s="59"/>
      <c r="N4" s="61"/>
      <c r="O4" s="53"/>
    </row>
    <row r="5" spans="2:15" ht="12" customHeight="1">
      <c r="B5" s="7"/>
      <c r="C5" s="16"/>
      <c r="D5" s="8"/>
      <c r="E5" s="45" t="s">
        <v>10</v>
      </c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  <c r="L5" s="37" t="s">
        <v>10</v>
      </c>
      <c r="M5" s="2"/>
      <c r="N5" s="3"/>
      <c r="O5" s="6" t="s">
        <v>10</v>
      </c>
    </row>
    <row r="6" spans="2:15" ht="12" customHeight="1">
      <c r="B6" s="64" t="s">
        <v>1</v>
      </c>
      <c r="C6" s="65"/>
      <c r="D6" s="66"/>
      <c r="E6" s="46">
        <f aca="true" t="shared" si="0" ref="E6:E12">SUM(F6:L6)</f>
        <v>889096</v>
      </c>
      <c r="F6" s="9">
        <f>SUM(F7:F12)</f>
        <v>426028</v>
      </c>
      <c r="G6" s="9">
        <f>SUM(G7:G12)</f>
        <v>447123</v>
      </c>
      <c r="H6" s="9">
        <f>SUM(H7:H12)</f>
        <v>2406</v>
      </c>
      <c r="I6" s="9">
        <f>SUM(I7:I12)</f>
        <v>8666</v>
      </c>
      <c r="J6" s="38" t="s">
        <v>15</v>
      </c>
      <c r="K6" s="9">
        <f>SUM(K7:K12)</f>
        <v>4873</v>
      </c>
      <c r="L6" s="38" t="s">
        <v>15</v>
      </c>
      <c r="M6" s="64" t="s">
        <v>28</v>
      </c>
      <c r="N6" s="66"/>
      <c r="O6" s="9">
        <f>SUM(O7:O10)</f>
        <v>889096</v>
      </c>
    </row>
    <row r="7" spans="2:15" ht="12" customHeight="1">
      <c r="B7" s="7"/>
      <c r="C7" s="54" t="s">
        <v>11</v>
      </c>
      <c r="D7" s="55"/>
      <c r="E7" s="47">
        <f t="shared" si="0"/>
        <v>51019</v>
      </c>
      <c r="F7" s="10">
        <v>31532</v>
      </c>
      <c r="G7" s="10">
        <v>16463</v>
      </c>
      <c r="H7" s="10">
        <v>227</v>
      </c>
      <c r="I7" s="10">
        <v>355</v>
      </c>
      <c r="J7" s="35" t="s">
        <v>15</v>
      </c>
      <c r="K7" s="14">
        <v>2442</v>
      </c>
      <c r="L7" s="35" t="s">
        <v>15</v>
      </c>
      <c r="M7" s="69" t="s">
        <v>17</v>
      </c>
      <c r="N7" s="55"/>
      <c r="O7" s="10">
        <v>34374</v>
      </c>
    </row>
    <row r="8" spans="2:15" ht="12" customHeight="1">
      <c r="B8" s="7"/>
      <c r="C8" s="54" t="s">
        <v>12</v>
      </c>
      <c r="D8" s="55"/>
      <c r="E8" s="47">
        <f t="shared" si="0"/>
        <v>27078</v>
      </c>
      <c r="F8" s="10">
        <v>16141</v>
      </c>
      <c r="G8" s="10">
        <v>9092</v>
      </c>
      <c r="H8" s="10">
        <v>124</v>
      </c>
      <c r="I8" s="10">
        <v>1097</v>
      </c>
      <c r="J8" s="35" t="s">
        <v>15</v>
      </c>
      <c r="K8" s="14">
        <v>624</v>
      </c>
      <c r="L8" s="35" t="s">
        <v>15</v>
      </c>
      <c r="M8" s="69" t="s">
        <v>18</v>
      </c>
      <c r="N8" s="55"/>
      <c r="O8" s="12">
        <v>1231</v>
      </c>
    </row>
    <row r="9" spans="2:15" ht="12" customHeight="1">
      <c r="B9" s="7"/>
      <c r="C9" s="54" t="s">
        <v>13</v>
      </c>
      <c r="D9" s="55"/>
      <c r="E9" s="47">
        <f t="shared" si="0"/>
        <v>5086</v>
      </c>
      <c r="F9" s="10">
        <v>2459</v>
      </c>
      <c r="G9" s="10">
        <v>2004</v>
      </c>
      <c r="H9" s="10">
        <v>49</v>
      </c>
      <c r="I9" s="10">
        <v>503</v>
      </c>
      <c r="J9" s="35" t="s">
        <v>15</v>
      </c>
      <c r="K9" s="14">
        <v>71</v>
      </c>
      <c r="L9" s="35" t="s">
        <v>15</v>
      </c>
      <c r="M9" s="69" t="s">
        <v>24</v>
      </c>
      <c r="N9" s="55"/>
      <c r="O9" s="14" t="s">
        <v>15</v>
      </c>
    </row>
    <row r="10" spans="2:15" ht="12" customHeight="1">
      <c r="B10" s="7"/>
      <c r="C10" s="54" t="s">
        <v>30</v>
      </c>
      <c r="D10" s="55"/>
      <c r="E10" s="47">
        <f t="shared" si="0"/>
        <v>289296</v>
      </c>
      <c r="F10" s="14">
        <v>157549</v>
      </c>
      <c r="G10" s="14">
        <v>125479</v>
      </c>
      <c r="H10" s="10">
        <v>1772</v>
      </c>
      <c r="I10" s="10">
        <v>3799</v>
      </c>
      <c r="J10" s="35" t="s">
        <v>15</v>
      </c>
      <c r="K10" s="14">
        <v>697</v>
      </c>
      <c r="L10" s="35" t="s">
        <v>15</v>
      </c>
      <c r="M10" s="39"/>
      <c r="N10" s="23" t="s">
        <v>1</v>
      </c>
      <c r="O10" s="24">
        <f>SUM(O11:O13)</f>
        <v>853491</v>
      </c>
    </row>
    <row r="11" spans="2:15" ht="12" customHeight="1">
      <c r="B11" s="17"/>
      <c r="C11" s="54" t="s">
        <v>14</v>
      </c>
      <c r="D11" s="55"/>
      <c r="E11" s="48">
        <f t="shared" si="0"/>
        <v>478585</v>
      </c>
      <c r="F11" s="28">
        <v>198379</v>
      </c>
      <c r="G11" s="28">
        <v>278092</v>
      </c>
      <c r="H11" s="27">
        <v>95</v>
      </c>
      <c r="I11" s="28">
        <v>1758</v>
      </c>
      <c r="J11" s="36" t="s">
        <v>15</v>
      </c>
      <c r="K11" s="28">
        <v>261</v>
      </c>
      <c r="L11" s="36" t="s">
        <v>15</v>
      </c>
      <c r="M11" s="40" t="s">
        <v>21</v>
      </c>
      <c r="N11" s="18" t="s">
        <v>19</v>
      </c>
      <c r="O11" s="11">
        <v>33908</v>
      </c>
    </row>
    <row r="12" spans="2:15" ht="12" customHeight="1">
      <c r="B12" s="7"/>
      <c r="C12" s="54" t="s">
        <v>31</v>
      </c>
      <c r="D12" s="55"/>
      <c r="E12" s="10">
        <f t="shared" si="0"/>
        <v>38032</v>
      </c>
      <c r="F12" s="50">
        <v>19968</v>
      </c>
      <c r="G12" s="50">
        <v>15993</v>
      </c>
      <c r="H12" s="50">
        <v>139</v>
      </c>
      <c r="I12" s="50">
        <v>1154</v>
      </c>
      <c r="J12" s="14" t="s">
        <v>15</v>
      </c>
      <c r="K12" s="14">
        <v>778</v>
      </c>
      <c r="L12" s="14" t="s">
        <v>15</v>
      </c>
      <c r="M12" s="40" t="s">
        <v>22</v>
      </c>
      <c r="N12" s="18" t="s">
        <v>20</v>
      </c>
      <c r="O12" s="10">
        <v>83336</v>
      </c>
    </row>
    <row r="13" spans="2:15" ht="12" customHeight="1">
      <c r="B13" s="19"/>
      <c r="C13" s="25"/>
      <c r="D13" s="49"/>
      <c r="F13" s="32"/>
      <c r="G13" s="32"/>
      <c r="H13" s="32"/>
      <c r="I13" s="32"/>
      <c r="J13" s="32"/>
      <c r="K13" s="33"/>
      <c r="L13" s="33"/>
      <c r="M13" s="41"/>
      <c r="N13" s="22" t="s">
        <v>29</v>
      </c>
      <c r="O13" s="10">
        <v>736247</v>
      </c>
    </row>
    <row r="14" spans="2:15" ht="12" customHeight="1">
      <c r="B14" s="20"/>
      <c r="C14" s="26"/>
      <c r="D14" s="21"/>
      <c r="E14" s="42"/>
      <c r="F14" s="43"/>
      <c r="G14" s="43"/>
      <c r="H14" s="43"/>
      <c r="I14" s="43"/>
      <c r="J14" s="43"/>
      <c r="K14" s="43"/>
      <c r="L14" s="44"/>
      <c r="M14" s="70" t="s">
        <v>23</v>
      </c>
      <c r="N14" s="71"/>
      <c r="O14" s="10">
        <v>1099</v>
      </c>
    </row>
    <row r="15" spans="6:12" ht="12">
      <c r="F15" s="30"/>
      <c r="G15" s="30"/>
      <c r="H15" s="30"/>
      <c r="I15" s="30"/>
      <c r="J15" s="30"/>
      <c r="K15" s="31"/>
      <c r="L15" s="31"/>
    </row>
    <row r="16" spans="6:12" ht="12">
      <c r="F16" s="32"/>
      <c r="G16" s="32"/>
      <c r="H16" s="32"/>
      <c r="I16" s="32"/>
      <c r="J16" s="32"/>
      <c r="K16" s="33"/>
      <c r="L16" s="33"/>
    </row>
    <row r="17" spans="6:12" ht="12" customHeight="1">
      <c r="F17" s="33"/>
      <c r="G17" s="33"/>
      <c r="H17" s="34"/>
      <c r="I17" s="33"/>
      <c r="J17" s="33"/>
      <c r="K17" s="33"/>
      <c r="L17" s="33"/>
    </row>
    <row r="18" spans="6:12" ht="23.25" customHeight="1">
      <c r="F18" s="33"/>
      <c r="G18" s="33"/>
      <c r="H18" s="33"/>
      <c r="I18" s="33"/>
      <c r="J18" s="33"/>
      <c r="K18" s="33"/>
      <c r="L18" s="33"/>
    </row>
    <row r="19" spans="6:12" ht="12">
      <c r="F19" s="30"/>
      <c r="G19" s="30"/>
      <c r="H19" s="30"/>
      <c r="I19" s="30"/>
      <c r="J19" s="30"/>
      <c r="K19" s="31"/>
      <c r="L19" s="31"/>
    </row>
    <row r="20" spans="6:12" ht="12">
      <c r="F20" s="33"/>
      <c r="G20" s="33"/>
      <c r="H20" s="32"/>
      <c r="I20" s="33"/>
      <c r="J20" s="33"/>
      <c r="K20" s="33"/>
      <c r="L20" s="33"/>
    </row>
    <row r="21" spans="6:12" ht="12">
      <c r="F21" s="33"/>
      <c r="G21" s="33"/>
      <c r="H21" s="32"/>
      <c r="I21" s="33"/>
      <c r="J21" s="33"/>
      <c r="K21" s="33"/>
      <c r="L21" s="33"/>
    </row>
    <row r="22" spans="6:12" ht="22.5" customHeight="1">
      <c r="F22" s="32"/>
      <c r="G22" s="32"/>
      <c r="H22" s="32"/>
      <c r="I22" s="32"/>
      <c r="J22" s="32"/>
      <c r="K22" s="33"/>
      <c r="L22" s="33"/>
    </row>
    <row r="23" spans="6:12" ht="12">
      <c r="F23" s="33"/>
      <c r="G23" s="33"/>
      <c r="H23" s="32"/>
      <c r="I23" s="32"/>
      <c r="J23" s="33"/>
      <c r="K23" s="33"/>
      <c r="L23" s="33"/>
    </row>
    <row r="25" ht="12">
      <c r="B25" s="15"/>
    </row>
  </sheetData>
  <mergeCells count="22">
    <mergeCell ref="B6:D6"/>
    <mergeCell ref="C7:D7"/>
    <mergeCell ref="C8:D8"/>
    <mergeCell ref="C9:D9"/>
    <mergeCell ref="H3:H4"/>
    <mergeCell ref="J3:J4"/>
    <mergeCell ref="K3:K4"/>
    <mergeCell ref="L3:L4"/>
    <mergeCell ref="B3:D4"/>
    <mergeCell ref="E3:E4"/>
    <mergeCell ref="F3:F4"/>
    <mergeCell ref="G3:G4"/>
    <mergeCell ref="M3:N4"/>
    <mergeCell ref="O3:O4"/>
    <mergeCell ref="M6:N6"/>
    <mergeCell ref="M7:N7"/>
    <mergeCell ref="M8:N8"/>
    <mergeCell ref="M9:N9"/>
    <mergeCell ref="C12:D12"/>
    <mergeCell ref="M14:N14"/>
    <mergeCell ref="C10:D10"/>
    <mergeCell ref="C11:D1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12.375" style="0" customWidth="1"/>
    <col min="4" max="4" width="12.25390625" style="0" customWidth="1"/>
    <col min="5" max="5" width="13.125" style="0" customWidth="1"/>
    <col min="6" max="6" width="12.625" style="0" bestFit="1" customWidth="1"/>
    <col min="7" max="7" width="13.00390625" style="0" customWidth="1"/>
    <col min="8" max="8" width="13.375" style="0" customWidth="1"/>
    <col min="9" max="9" width="12.75390625" style="0" customWidth="1"/>
    <col min="10" max="10" width="11.125" style="0" bestFit="1" customWidth="1"/>
    <col min="12" max="12" width="11.125" style="0" bestFit="1" customWidth="1"/>
    <col min="13" max="13" width="13.75390625" style="0" customWidth="1"/>
    <col min="14" max="14" width="22.75390625" style="0" customWidth="1"/>
    <col min="15" max="15" width="11.75390625" style="0" customWidth="1"/>
  </cols>
  <sheetData>
    <row r="1" spans="2:3" ht="14.25">
      <c r="B1" s="1" t="s">
        <v>26</v>
      </c>
      <c r="C1" s="1"/>
    </row>
    <row r="2" ht="13.5">
      <c r="B2" s="51" t="s">
        <v>35</v>
      </c>
    </row>
    <row r="3" spans="2:15" ht="12" customHeight="1">
      <c r="B3" s="56" t="s">
        <v>0</v>
      </c>
      <c r="C3" s="57"/>
      <c r="D3" s="58"/>
      <c r="E3" s="52" t="s">
        <v>1</v>
      </c>
      <c r="F3" s="52" t="s">
        <v>2</v>
      </c>
      <c r="G3" s="52" t="s">
        <v>3</v>
      </c>
      <c r="H3" s="52" t="s">
        <v>4</v>
      </c>
      <c r="I3" s="4" t="s">
        <v>5</v>
      </c>
      <c r="J3" s="52" t="s">
        <v>7</v>
      </c>
      <c r="K3" s="52" t="s">
        <v>8</v>
      </c>
      <c r="L3" s="52" t="s">
        <v>9</v>
      </c>
      <c r="M3" s="56" t="s">
        <v>16</v>
      </c>
      <c r="N3" s="58"/>
      <c r="O3" s="52" t="s">
        <v>27</v>
      </c>
    </row>
    <row r="4" spans="2:15" ht="12">
      <c r="B4" s="59"/>
      <c r="C4" s="60"/>
      <c r="D4" s="61"/>
      <c r="E4" s="53"/>
      <c r="F4" s="53"/>
      <c r="G4" s="53"/>
      <c r="H4" s="53"/>
      <c r="I4" s="5" t="s">
        <v>6</v>
      </c>
      <c r="J4" s="53"/>
      <c r="K4" s="53"/>
      <c r="L4" s="53"/>
      <c r="M4" s="59"/>
      <c r="N4" s="61"/>
      <c r="O4" s="53"/>
    </row>
    <row r="5" spans="2:15" ht="12">
      <c r="B5" s="7"/>
      <c r="C5" s="16"/>
      <c r="D5" s="8"/>
      <c r="E5" s="45" t="s">
        <v>10</v>
      </c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  <c r="L5" s="37" t="s">
        <v>10</v>
      </c>
      <c r="M5" s="2"/>
      <c r="N5" s="3"/>
      <c r="O5" s="6" t="s">
        <v>10</v>
      </c>
    </row>
    <row r="6" spans="2:15" ht="12" customHeight="1">
      <c r="B6" s="64" t="s">
        <v>1</v>
      </c>
      <c r="C6" s="65"/>
      <c r="D6" s="66"/>
      <c r="E6" s="46">
        <f aca="true" t="shared" si="0" ref="E6:E12">SUM(F6:L6)</f>
        <v>3072</v>
      </c>
      <c r="F6" s="38" t="s">
        <v>15</v>
      </c>
      <c r="G6" s="9">
        <f>SUM(G7:G12)</f>
        <v>3072</v>
      </c>
      <c r="H6" s="38" t="s">
        <v>15</v>
      </c>
      <c r="I6" s="38" t="s">
        <v>15</v>
      </c>
      <c r="J6" s="38" t="s">
        <v>15</v>
      </c>
      <c r="K6" s="38" t="s">
        <v>15</v>
      </c>
      <c r="L6" s="38" t="s">
        <v>15</v>
      </c>
      <c r="M6" s="64" t="s">
        <v>28</v>
      </c>
      <c r="N6" s="66"/>
      <c r="O6" s="9">
        <f>SUM(O7:O10)</f>
        <v>3072</v>
      </c>
    </row>
    <row r="7" spans="2:15" ht="12" customHeight="1">
      <c r="B7" s="7"/>
      <c r="C7" s="54" t="s">
        <v>11</v>
      </c>
      <c r="D7" s="55"/>
      <c r="E7" s="47">
        <f t="shared" si="0"/>
        <v>132</v>
      </c>
      <c r="F7" s="35" t="s">
        <v>15</v>
      </c>
      <c r="G7" s="10">
        <v>132</v>
      </c>
      <c r="H7" s="35" t="s">
        <v>15</v>
      </c>
      <c r="I7" s="35" t="s">
        <v>15</v>
      </c>
      <c r="J7" s="35" t="s">
        <v>15</v>
      </c>
      <c r="K7" s="38" t="s">
        <v>15</v>
      </c>
      <c r="L7" s="35" t="s">
        <v>15</v>
      </c>
      <c r="M7" s="69" t="s">
        <v>17</v>
      </c>
      <c r="N7" s="55"/>
      <c r="O7" s="10">
        <v>4</v>
      </c>
    </row>
    <row r="8" spans="2:15" ht="12" customHeight="1">
      <c r="B8" s="7"/>
      <c r="C8" s="54" t="s">
        <v>12</v>
      </c>
      <c r="D8" s="55"/>
      <c r="E8" s="47">
        <f t="shared" si="0"/>
        <v>99</v>
      </c>
      <c r="F8" s="35" t="s">
        <v>15</v>
      </c>
      <c r="G8" s="10">
        <v>99</v>
      </c>
      <c r="H8" s="35" t="s">
        <v>15</v>
      </c>
      <c r="I8" s="35" t="s">
        <v>15</v>
      </c>
      <c r="J8" s="35" t="s">
        <v>15</v>
      </c>
      <c r="K8" s="38" t="s">
        <v>15</v>
      </c>
      <c r="L8" s="35" t="s">
        <v>15</v>
      </c>
      <c r="M8" s="69" t="s">
        <v>18</v>
      </c>
      <c r="N8" s="55"/>
      <c r="O8" s="12">
        <v>4</v>
      </c>
    </row>
    <row r="9" spans="2:15" ht="12" customHeight="1">
      <c r="B9" s="7"/>
      <c r="C9" s="54" t="s">
        <v>13</v>
      </c>
      <c r="D9" s="55"/>
      <c r="E9" s="47">
        <f t="shared" si="0"/>
        <v>2</v>
      </c>
      <c r="F9" s="35" t="s">
        <v>15</v>
      </c>
      <c r="G9" s="10">
        <v>2</v>
      </c>
      <c r="H9" s="35" t="s">
        <v>15</v>
      </c>
      <c r="I9" s="35" t="s">
        <v>15</v>
      </c>
      <c r="J9" s="35" t="s">
        <v>15</v>
      </c>
      <c r="K9" s="38" t="s">
        <v>15</v>
      </c>
      <c r="L9" s="35" t="s">
        <v>15</v>
      </c>
      <c r="M9" s="69" t="s">
        <v>24</v>
      </c>
      <c r="N9" s="55"/>
      <c r="O9" s="14" t="s">
        <v>15</v>
      </c>
    </row>
    <row r="10" spans="2:15" ht="12">
      <c r="B10" s="7"/>
      <c r="C10" s="54" t="s">
        <v>30</v>
      </c>
      <c r="D10" s="55"/>
      <c r="E10" s="47">
        <f t="shared" si="0"/>
        <v>1815</v>
      </c>
      <c r="F10" s="35" t="s">
        <v>15</v>
      </c>
      <c r="G10" s="14">
        <v>1815</v>
      </c>
      <c r="H10" s="35" t="s">
        <v>15</v>
      </c>
      <c r="I10" s="35" t="s">
        <v>15</v>
      </c>
      <c r="J10" s="35" t="s">
        <v>15</v>
      </c>
      <c r="K10" s="38" t="s">
        <v>15</v>
      </c>
      <c r="L10" s="35" t="s">
        <v>15</v>
      </c>
      <c r="M10" s="39"/>
      <c r="N10" s="23" t="s">
        <v>1</v>
      </c>
      <c r="O10" s="24">
        <v>3064</v>
      </c>
    </row>
    <row r="11" spans="2:15" ht="12">
      <c r="B11" s="17"/>
      <c r="C11" s="54" t="s">
        <v>14</v>
      </c>
      <c r="D11" s="55"/>
      <c r="E11" s="48">
        <f t="shared" si="0"/>
        <v>854</v>
      </c>
      <c r="F11" s="36" t="s">
        <v>15</v>
      </c>
      <c r="G11" s="28">
        <v>854</v>
      </c>
      <c r="H11" s="36" t="s">
        <v>15</v>
      </c>
      <c r="I11" s="36" t="s">
        <v>15</v>
      </c>
      <c r="J11" s="36" t="s">
        <v>15</v>
      </c>
      <c r="K11" s="38" t="s">
        <v>15</v>
      </c>
      <c r="L11" s="36" t="s">
        <v>15</v>
      </c>
      <c r="M11" s="40" t="s">
        <v>21</v>
      </c>
      <c r="N11" s="18" t="s">
        <v>19</v>
      </c>
      <c r="O11" s="14" t="s">
        <v>15</v>
      </c>
    </row>
    <row r="12" spans="2:15" ht="12">
      <c r="B12" s="7"/>
      <c r="C12" s="54" t="s">
        <v>31</v>
      </c>
      <c r="D12" s="55"/>
      <c r="E12" s="10">
        <f t="shared" si="0"/>
        <v>170</v>
      </c>
      <c r="F12" s="14" t="s">
        <v>15</v>
      </c>
      <c r="G12" s="50">
        <v>170</v>
      </c>
      <c r="H12" s="14" t="s">
        <v>15</v>
      </c>
      <c r="I12" s="14" t="s">
        <v>15</v>
      </c>
      <c r="J12" s="14" t="s">
        <v>15</v>
      </c>
      <c r="K12" s="38" t="s">
        <v>15</v>
      </c>
      <c r="L12" s="14" t="s">
        <v>15</v>
      </c>
      <c r="M12" s="40" t="s">
        <v>22</v>
      </c>
      <c r="N12" s="18" t="s">
        <v>20</v>
      </c>
      <c r="O12" s="14" t="s">
        <v>15</v>
      </c>
    </row>
    <row r="13" spans="2:15" ht="12">
      <c r="B13" s="19"/>
      <c r="C13" s="25"/>
      <c r="D13" s="49"/>
      <c r="F13" s="32"/>
      <c r="G13" s="32"/>
      <c r="H13" s="32"/>
      <c r="I13" s="32"/>
      <c r="J13" s="32"/>
      <c r="K13" s="33"/>
      <c r="L13" s="33"/>
      <c r="M13" s="41"/>
      <c r="N13" s="22" t="s">
        <v>29</v>
      </c>
      <c r="O13" s="10">
        <v>3064</v>
      </c>
    </row>
    <row r="14" spans="2:15" ht="12" customHeight="1">
      <c r="B14" s="20"/>
      <c r="C14" s="26"/>
      <c r="D14" s="21"/>
      <c r="E14" s="42"/>
      <c r="F14" s="43"/>
      <c r="G14" s="43"/>
      <c r="H14" s="43"/>
      <c r="I14" s="43"/>
      <c r="J14" s="43"/>
      <c r="K14" s="43"/>
      <c r="L14" s="44"/>
      <c r="M14" s="70" t="s">
        <v>23</v>
      </c>
      <c r="N14" s="71"/>
      <c r="O14" s="14" t="s">
        <v>15</v>
      </c>
    </row>
    <row r="15" spans="6:12" ht="12">
      <c r="F15" s="30"/>
      <c r="G15" s="30"/>
      <c r="H15" s="30"/>
      <c r="I15" s="30"/>
      <c r="J15" s="30"/>
      <c r="K15" s="31"/>
      <c r="L15" s="31"/>
    </row>
    <row r="16" spans="6:12" ht="12">
      <c r="F16" s="32"/>
      <c r="G16" s="32"/>
      <c r="H16" s="32"/>
      <c r="I16" s="32"/>
      <c r="J16" s="32"/>
      <c r="K16" s="33"/>
      <c r="L16" s="33"/>
    </row>
    <row r="17" spans="6:12" ht="12" customHeight="1">
      <c r="F17" s="33"/>
      <c r="G17" s="33"/>
      <c r="H17" s="34"/>
      <c r="I17" s="33"/>
      <c r="J17" s="33"/>
      <c r="K17" s="33"/>
      <c r="L17" s="33"/>
    </row>
    <row r="18" spans="6:12" ht="23.25" customHeight="1">
      <c r="F18" s="33"/>
      <c r="G18" s="33"/>
      <c r="H18" s="33"/>
      <c r="I18" s="33"/>
      <c r="J18" s="33"/>
      <c r="K18" s="33"/>
      <c r="L18" s="33"/>
    </row>
    <row r="19" spans="6:12" ht="12">
      <c r="F19" s="30"/>
      <c r="G19" s="30"/>
      <c r="H19" s="30"/>
      <c r="I19" s="30"/>
      <c r="J19" s="30"/>
      <c r="K19" s="31"/>
      <c r="L19" s="31"/>
    </row>
    <row r="20" spans="6:12" ht="12">
      <c r="F20" s="33"/>
      <c r="G20" s="33"/>
      <c r="H20" s="32"/>
      <c r="I20" s="33"/>
      <c r="J20" s="33"/>
      <c r="K20" s="33"/>
      <c r="L20" s="33"/>
    </row>
    <row r="21" spans="6:12" ht="12">
      <c r="F21" s="33"/>
      <c r="G21" s="33"/>
      <c r="H21" s="32"/>
      <c r="I21" s="33"/>
      <c r="J21" s="33"/>
      <c r="K21" s="33"/>
      <c r="L21" s="33"/>
    </row>
    <row r="22" spans="6:12" ht="22.5" customHeight="1">
      <c r="F22" s="32"/>
      <c r="G22" s="32"/>
      <c r="H22" s="32"/>
      <c r="I22" s="32"/>
      <c r="J22" s="32"/>
      <c r="K22" s="33"/>
      <c r="L22" s="33"/>
    </row>
    <row r="23" spans="6:12" ht="12">
      <c r="F23" s="33"/>
      <c r="G23" s="33"/>
      <c r="H23" s="32"/>
      <c r="I23" s="32"/>
      <c r="J23" s="33"/>
      <c r="K23" s="33"/>
      <c r="L23" s="33"/>
    </row>
    <row r="25" ht="12">
      <c r="B25" s="15"/>
    </row>
  </sheetData>
  <mergeCells count="22">
    <mergeCell ref="M3:N4"/>
    <mergeCell ref="O3:O4"/>
    <mergeCell ref="B6:D6"/>
    <mergeCell ref="M6:N6"/>
    <mergeCell ref="H3:H4"/>
    <mergeCell ref="J3:J4"/>
    <mergeCell ref="K3:K4"/>
    <mergeCell ref="L3:L4"/>
    <mergeCell ref="B3:D4"/>
    <mergeCell ref="E3:E4"/>
    <mergeCell ref="F3:F4"/>
    <mergeCell ref="G3:G4"/>
    <mergeCell ref="C7:D7"/>
    <mergeCell ref="M7:N7"/>
    <mergeCell ref="C8:D8"/>
    <mergeCell ref="M8:N8"/>
    <mergeCell ref="C12:D12"/>
    <mergeCell ref="M14:N14"/>
    <mergeCell ref="C9:D9"/>
    <mergeCell ref="M9:N9"/>
    <mergeCell ref="C10:D10"/>
    <mergeCell ref="C11:D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2002-11-01T05:35:02Z</dcterms:created>
  <dcterms:modified xsi:type="dcterms:W3CDTF">2003-01-10T07:09:56Z</dcterms:modified>
  <cp:category/>
  <cp:version/>
  <cp:contentType/>
  <cp:contentStatus/>
</cp:coreProperties>
</file>