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492" tabRatio="601" activeTab="0"/>
  </bookViews>
  <sheets>
    <sheet name="236.学校・使用状況別本来の校舎面積" sheetId="1" r:id="rId1"/>
  </sheets>
  <definedNames/>
  <calcPr fullCalcOnLoad="1"/>
</workbook>
</file>

<file path=xl/sharedStrings.xml><?xml version="1.0" encoding="utf-8"?>
<sst xmlns="http://schemas.openxmlformats.org/spreadsheetml/2006/main" count="87" uniqueCount="25">
  <si>
    <t>ろう学校</t>
  </si>
  <si>
    <t>学校別</t>
  </si>
  <si>
    <t>総数</t>
  </si>
  <si>
    <t>一般校舎</t>
  </si>
  <si>
    <t>講堂・屋内運動場</t>
  </si>
  <si>
    <t>寄宿舎</t>
  </si>
  <si>
    <t>その他</t>
  </si>
  <si>
    <t>臨時の仮校舎</t>
  </si>
  <si>
    <t>教室</t>
  </si>
  <si>
    <t>実験・実習室</t>
  </si>
  <si>
    <t>管理関係その他</t>
  </si>
  <si>
    <t>小学校</t>
  </si>
  <si>
    <t>中学校</t>
  </si>
  <si>
    <t>高等学校</t>
  </si>
  <si>
    <t>―</t>
  </si>
  <si>
    <t>盲学校</t>
  </si>
  <si>
    <t>養護学校</t>
  </si>
  <si>
    <t>幼稚園</t>
  </si>
  <si>
    <t>各種学校</t>
  </si>
  <si>
    <t>236.学校・使用状況別本来の校舎面積　（昭和32年5月1日）</t>
  </si>
  <si>
    <t>公立</t>
  </si>
  <si>
    <t>私立</t>
  </si>
  <si>
    <t>平方米</t>
  </si>
  <si>
    <t>資料：県統計課</t>
  </si>
  <si>
    <t>（換算基準　1坪＝3.30579平方米）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</si>
</sst>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\);\(\-#,##0\)"/>
    <numFmt numFmtId="181" formatCode="#,##0.0;[Red]\-#,##0.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2" borderId="1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5" fillId="2" borderId="1" xfId="0" applyFont="1" applyFill="1" applyBorder="1" applyAlignment="1">
      <alignment horizontal="distributed" vertical="center"/>
    </xf>
    <xf numFmtId="181" fontId="5" fillId="0" borderId="2" xfId="16" applyNumberFormat="1" applyFont="1" applyBorder="1" applyAlignment="1">
      <alignment/>
    </xf>
    <xf numFmtId="181" fontId="5" fillId="0" borderId="1" xfId="16" applyNumberFormat="1" applyFont="1" applyBorder="1" applyAlignment="1">
      <alignment/>
    </xf>
    <xf numFmtId="181" fontId="1" fillId="0" borderId="2" xfId="16" applyNumberFormat="1" applyFont="1" applyBorder="1" applyAlignment="1">
      <alignment/>
    </xf>
    <xf numFmtId="181" fontId="1" fillId="0" borderId="1" xfId="16" applyNumberFormat="1" applyFont="1" applyBorder="1" applyAlignment="1">
      <alignment/>
    </xf>
    <xf numFmtId="181" fontId="5" fillId="0" borderId="1" xfId="16" applyNumberFormat="1" applyFont="1" applyBorder="1" applyAlignment="1">
      <alignment horizontal="right"/>
    </xf>
    <xf numFmtId="181" fontId="1" fillId="0" borderId="1" xfId="16" applyNumberFormat="1" applyFont="1" applyBorder="1" applyAlignment="1">
      <alignment horizontal="right"/>
    </xf>
    <xf numFmtId="181" fontId="1" fillId="0" borderId="0" xfId="16" applyNumberFormat="1" applyFont="1" applyAlignment="1">
      <alignment horizontal="right"/>
    </xf>
    <xf numFmtId="181" fontId="1" fillId="0" borderId="2" xfId="16" applyNumberFormat="1" applyFont="1" applyBorder="1" applyAlignment="1">
      <alignment horizontal="right"/>
    </xf>
    <xf numFmtId="0" fontId="1" fillId="2" borderId="5" xfId="0" applyFont="1" applyFill="1" applyBorder="1" applyAlignment="1">
      <alignment horizontal="center" vertical="distributed" textRotation="255"/>
    </xf>
    <xf numFmtId="0" fontId="1" fillId="2" borderId="6" xfId="0" applyFont="1" applyFill="1" applyBorder="1" applyAlignment="1">
      <alignment horizontal="center" vertical="distributed" textRotation="255"/>
    </xf>
    <xf numFmtId="0" fontId="1" fillId="2" borderId="7" xfId="0" applyFont="1" applyFill="1" applyBorder="1" applyAlignment="1">
      <alignment horizontal="center" vertical="distributed" textRotation="255"/>
    </xf>
    <xf numFmtId="0" fontId="1" fillId="3" borderId="5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56" fontId="5" fillId="2" borderId="1" xfId="0" applyNumberFormat="1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76200</xdr:rowOff>
    </xdr:from>
    <xdr:to>
      <xdr:col>1</xdr:col>
      <xdr:colOff>0</xdr:colOff>
      <xdr:row>13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00025" y="1019175"/>
          <a:ext cx="0" cy="109537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66675</xdr:rowOff>
    </xdr:from>
    <xdr:to>
      <xdr:col>1</xdr:col>
      <xdr:colOff>0</xdr:colOff>
      <xdr:row>21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200025" y="2228850"/>
          <a:ext cx="0" cy="11239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2.50390625" style="3" customWidth="1"/>
    <col min="3" max="3" width="10.875" style="3" customWidth="1"/>
    <col min="4" max="5" width="13.00390625" style="3" bestFit="1" customWidth="1"/>
    <col min="6" max="6" width="10.75390625" style="3" bestFit="1" customWidth="1"/>
    <col min="7" max="7" width="11.50390625" style="3" bestFit="1" customWidth="1"/>
    <col min="8" max="8" width="12.125" style="3" customWidth="1"/>
    <col min="9" max="9" width="15.125" style="3" bestFit="1" customWidth="1"/>
    <col min="10" max="11" width="10.50390625" style="3" customWidth="1"/>
    <col min="12" max="12" width="11.125" style="3" customWidth="1"/>
    <col min="13" max="16384" width="9.00390625" style="3" customWidth="1"/>
  </cols>
  <sheetData>
    <row r="1" spans="2:8" ht="14.25">
      <c r="B1" s="6" t="s">
        <v>19</v>
      </c>
      <c r="D1" s="7"/>
      <c r="E1" s="7"/>
      <c r="F1" s="7"/>
      <c r="G1" s="7"/>
      <c r="H1" s="7"/>
    </row>
    <row r="2" ht="12" customHeight="1">
      <c r="C2" s="5" t="s">
        <v>24</v>
      </c>
    </row>
    <row r="3" spans="2:12" ht="12" customHeight="1">
      <c r="B3" s="24" t="s">
        <v>1</v>
      </c>
      <c r="C3" s="25"/>
      <c r="D3" s="32" t="s">
        <v>2</v>
      </c>
      <c r="E3" s="29" t="s">
        <v>3</v>
      </c>
      <c r="F3" s="30"/>
      <c r="G3" s="30"/>
      <c r="H3" s="31"/>
      <c r="I3" s="22" t="s">
        <v>4</v>
      </c>
      <c r="J3" s="22" t="s">
        <v>5</v>
      </c>
      <c r="K3" s="22" t="s">
        <v>6</v>
      </c>
      <c r="L3" s="22" t="s">
        <v>7</v>
      </c>
    </row>
    <row r="4" spans="2:12" ht="12" customHeight="1">
      <c r="B4" s="26"/>
      <c r="C4" s="27"/>
      <c r="D4" s="33"/>
      <c r="E4" s="2" t="s">
        <v>2</v>
      </c>
      <c r="F4" s="2" t="s">
        <v>8</v>
      </c>
      <c r="G4" s="2" t="s">
        <v>9</v>
      </c>
      <c r="H4" s="2" t="s">
        <v>10</v>
      </c>
      <c r="I4" s="23"/>
      <c r="J4" s="23"/>
      <c r="K4" s="23"/>
      <c r="L4" s="23"/>
    </row>
    <row r="5" spans="2:12" ht="12" customHeight="1">
      <c r="B5" s="8"/>
      <c r="C5" s="9"/>
      <c r="D5" s="4" t="s">
        <v>22</v>
      </c>
      <c r="E5" s="4" t="s">
        <v>22</v>
      </c>
      <c r="F5" s="4" t="s">
        <v>22</v>
      </c>
      <c r="G5" s="4" t="s">
        <v>22</v>
      </c>
      <c r="H5" s="4" t="s">
        <v>22</v>
      </c>
      <c r="I5" s="4" t="s">
        <v>22</v>
      </c>
      <c r="J5" s="4" t="s">
        <v>22</v>
      </c>
      <c r="K5" s="4" t="s">
        <v>22</v>
      </c>
      <c r="L5" s="4" t="s">
        <v>22</v>
      </c>
    </row>
    <row r="6" spans="2:12" ht="12" customHeight="1">
      <c r="B6" s="28" t="s">
        <v>2</v>
      </c>
      <c r="C6" s="28"/>
      <c r="D6" s="11">
        <v>2708303.5</v>
      </c>
      <c r="E6" s="12">
        <f>SUM(F6:H6)</f>
        <v>1551572.5</v>
      </c>
      <c r="F6" s="12">
        <f aca="true" t="shared" si="0" ref="F6:L6">SUM(F7,F15)</f>
        <v>727227.5</v>
      </c>
      <c r="G6" s="12">
        <f t="shared" si="0"/>
        <v>67772</v>
      </c>
      <c r="H6" s="12">
        <f t="shared" si="0"/>
        <v>756572.9999999999</v>
      </c>
      <c r="I6" s="12">
        <f t="shared" si="0"/>
        <v>114892.69999999998</v>
      </c>
      <c r="J6" s="12">
        <f t="shared" si="0"/>
        <v>10383.5</v>
      </c>
      <c r="K6" s="12">
        <f t="shared" si="0"/>
        <v>31454.6</v>
      </c>
      <c r="L6" s="12">
        <f t="shared" si="0"/>
        <v>2406.6</v>
      </c>
    </row>
    <row r="7" spans="2:12" ht="12" customHeight="1">
      <c r="B7" s="19" t="s">
        <v>20</v>
      </c>
      <c r="C7" s="10" t="s">
        <v>2</v>
      </c>
      <c r="D7" s="11">
        <v>1624250.5</v>
      </c>
      <c r="E7" s="12">
        <f aca="true" t="shared" si="1" ref="E7:E22">SUM(F7:H7)</f>
        <v>1481648.4999999998</v>
      </c>
      <c r="F7" s="12">
        <f aca="true" t="shared" si="2" ref="F7:L7">SUM(F8:F14)</f>
        <v>685759.7</v>
      </c>
      <c r="G7" s="12">
        <f t="shared" si="2"/>
        <v>63087.7</v>
      </c>
      <c r="H7" s="12">
        <f t="shared" si="2"/>
        <v>732801.0999999999</v>
      </c>
      <c r="I7" s="12">
        <f t="shared" si="2"/>
        <v>109325.79999999999</v>
      </c>
      <c r="J7" s="12">
        <f t="shared" si="2"/>
        <v>6621.5</v>
      </c>
      <c r="K7" s="12">
        <f t="shared" si="2"/>
        <v>26654.6</v>
      </c>
      <c r="L7" s="12">
        <f t="shared" si="2"/>
        <v>2264.5</v>
      </c>
    </row>
    <row r="8" spans="2:12" ht="12" customHeight="1">
      <c r="B8" s="20"/>
      <c r="C8" s="1" t="s">
        <v>11</v>
      </c>
      <c r="D8" s="13">
        <f aca="true" t="shared" si="3" ref="D8:D22">SUM(E8,I8:K8)</f>
        <v>882113.7000000001</v>
      </c>
      <c r="E8" s="14">
        <f t="shared" si="1"/>
        <v>823895.4</v>
      </c>
      <c r="F8" s="14">
        <v>403739.4</v>
      </c>
      <c r="G8" s="14">
        <v>7709.1</v>
      </c>
      <c r="H8" s="14">
        <v>412446.9</v>
      </c>
      <c r="I8" s="14">
        <v>47243.1</v>
      </c>
      <c r="J8" s="14">
        <v>241.3</v>
      </c>
      <c r="K8" s="14">
        <v>10733.9</v>
      </c>
      <c r="L8" s="16" t="s">
        <v>14</v>
      </c>
    </row>
    <row r="9" spans="2:12" ht="12" customHeight="1">
      <c r="B9" s="20"/>
      <c r="C9" s="1" t="s">
        <v>12</v>
      </c>
      <c r="D9" s="13">
        <f t="shared" si="3"/>
        <v>470761.10000000003</v>
      </c>
      <c r="E9" s="14">
        <f t="shared" si="1"/>
        <v>437306.4</v>
      </c>
      <c r="F9" s="14">
        <v>204919.3</v>
      </c>
      <c r="G9" s="14">
        <v>24995.1</v>
      </c>
      <c r="H9" s="14">
        <v>207392</v>
      </c>
      <c r="I9" s="14">
        <v>28019.9</v>
      </c>
      <c r="J9" s="14">
        <v>310.8</v>
      </c>
      <c r="K9" s="14">
        <v>5124</v>
      </c>
      <c r="L9" s="14">
        <v>1553.7</v>
      </c>
    </row>
    <row r="10" spans="2:12" ht="12" customHeight="1">
      <c r="B10" s="20"/>
      <c r="C10" s="1" t="s">
        <v>13</v>
      </c>
      <c r="D10" s="13">
        <f t="shared" si="3"/>
        <v>253679.7</v>
      </c>
      <c r="E10" s="14">
        <f t="shared" si="1"/>
        <v>204701.1</v>
      </c>
      <c r="F10" s="14">
        <v>69276.1</v>
      </c>
      <c r="G10" s="14">
        <v>29646.3</v>
      </c>
      <c r="H10" s="14">
        <v>105778.7</v>
      </c>
      <c r="I10" s="14">
        <v>33163.7</v>
      </c>
      <c r="J10" s="14">
        <v>5018.2</v>
      </c>
      <c r="K10" s="14">
        <v>10796.7</v>
      </c>
      <c r="L10" s="16" t="s">
        <v>14</v>
      </c>
    </row>
    <row r="11" spans="2:12" ht="12" customHeight="1">
      <c r="B11" s="20"/>
      <c r="C11" s="1" t="s">
        <v>15</v>
      </c>
      <c r="D11" s="13">
        <f t="shared" si="3"/>
        <v>2981.8</v>
      </c>
      <c r="E11" s="14">
        <f t="shared" si="1"/>
        <v>2086</v>
      </c>
      <c r="F11" s="14">
        <v>737.2</v>
      </c>
      <c r="G11" s="14">
        <v>277.7</v>
      </c>
      <c r="H11" s="14">
        <v>1071.1</v>
      </c>
      <c r="I11" s="14">
        <v>188.4</v>
      </c>
      <c r="J11" s="14">
        <v>707.4</v>
      </c>
      <c r="K11" s="16" t="s">
        <v>14</v>
      </c>
      <c r="L11" s="16" t="s">
        <v>14</v>
      </c>
    </row>
    <row r="12" spans="2:12" ht="12" customHeight="1">
      <c r="B12" s="20"/>
      <c r="C12" s="1" t="s">
        <v>0</v>
      </c>
      <c r="D12" s="13">
        <f t="shared" si="3"/>
        <v>3018.2</v>
      </c>
      <c r="E12" s="14">
        <f t="shared" si="1"/>
        <v>2674.3999999999996</v>
      </c>
      <c r="F12" s="14">
        <v>1186.8</v>
      </c>
      <c r="G12" s="14">
        <v>459.5</v>
      </c>
      <c r="H12" s="14">
        <v>1028.1</v>
      </c>
      <c r="I12" s="16" t="s">
        <v>14</v>
      </c>
      <c r="J12" s="14">
        <v>343.8</v>
      </c>
      <c r="K12" s="16" t="s">
        <v>14</v>
      </c>
      <c r="L12" s="14">
        <v>281</v>
      </c>
    </row>
    <row r="13" spans="2:12" ht="12" customHeight="1">
      <c r="B13" s="20"/>
      <c r="C13" s="1" t="s">
        <v>16</v>
      </c>
      <c r="D13" s="13">
        <v>601.7</v>
      </c>
      <c r="E13" s="14">
        <f t="shared" si="1"/>
        <v>601.6</v>
      </c>
      <c r="F13" s="14">
        <v>297.5</v>
      </c>
      <c r="G13" s="16" t="s">
        <v>14</v>
      </c>
      <c r="H13" s="14">
        <v>304.1</v>
      </c>
      <c r="I13" s="16" t="s">
        <v>14</v>
      </c>
      <c r="J13" s="16" t="s">
        <v>14</v>
      </c>
      <c r="K13" s="16" t="s">
        <v>14</v>
      </c>
      <c r="L13" s="16" t="s">
        <v>14</v>
      </c>
    </row>
    <row r="14" spans="2:12" ht="12" customHeight="1">
      <c r="B14" s="21"/>
      <c r="C14" s="1" t="s">
        <v>17</v>
      </c>
      <c r="D14" s="13">
        <f t="shared" si="3"/>
        <v>11094.3</v>
      </c>
      <c r="E14" s="14">
        <f t="shared" si="1"/>
        <v>10383.599999999999</v>
      </c>
      <c r="F14" s="14">
        <v>5603.4</v>
      </c>
      <c r="G14" s="16" t="s">
        <v>14</v>
      </c>
      <c r="H14" s="14">
        <v>4780.2</v>
      </c>
      <c r="I14" s="14">
        <v>710.7</v>
      </c>
      <c r="J14" s="16" t="s">
        <v>14</v>
      </c>
      <c r="K14" s="16" t="s">
        <v>14</v>
      </c>
      <c r="L14" s="14">
        <v>429.8</v>
      </c>
    </row>
    <row r="15" spans="2:12" ht="12" customHeight="1">
      <c r="B15" s="19" t="s">
        <v>21</v>
      </c>
      <c r="C15" s="10" t="s">
        <v>2</v>
      </c>
      <c r="D15" s="11">
        <v>84053</v>
      </c>
      <c r="E15" s="12">
        <f t="shared" si="1"/>
        <v>69924</v>
      </c>
      <c r="F15" s="12">
        <f aca="true" t="shared" si="4" ref="F15:L15">SUM(F16:F22)</f>
        <v>41467.799999999996</v>
      </c>
      <c r="G15" s="12">
        <f t="shared" si="4"/>
        <v>4684.3</v>
      </c>
      <c r="H15" s="12">
        <f t="shared" si="4"/>
        <v>23771.9</v>
      </c>
      <c r="I15" s="12">
        <f t="shared" si="4"/>
        <v>5566.900000000001</v>
      </c>
      <c r="J15" s="12">
        <f t="shared" si="4"/>
        <v>3762</v>
      </c>
      <c r="K15" s="12">
        <f t="shared" si="4"/>
        <v>4800</v>
      </c>
      <c r="L15" s="12">
        <f t="shared" si="4"/>
        <v>142.1</v>
      </c>
    </row>
    <row r="16" spans="2:12" ht="12" customHeight="1">
      <c r="B16" s="20"/>
      <c r="C16" s="1" t="s">
        <v>11</v>
      </c>
      <c r="D16" s="18" t="s">
        <v>14</v>
      </c>
      <c r="E16" s="16" t="s">
        <v>14</v>
      </c>
      <c r="F16" s="15" t="s">
        <v>14</v>
      </c>
      <c r="G16" s="15" t="s">
        <v>14</v>
      </c>
      <c r="H16" s="15" t="s">
        <v>14</v>
      </c>
      <c r="I16" s="15" t="s">
        <v>14</v>
      </c>
      <c r="J16" s="15" t="s">
        <v>14</v>
      </c>
      <c r="K16" s="15" t="s">
        <v>14</v>
      </c>
      <c r="L16" s="15" t="s">
        <v>14</v>
      </c>
    </row>
    <row r="17" spans="2:12" ht="12" customHeight="1">
      <c r="B17" s="20"/>
      <c r="C17" s="1" t="s">
        <v>12</v>
      </c>
      <c r="D17" s="13">
        <f t="shared" si="3"/>
        <v>3785</v>
      </c>
      <c r="E17" s="14">
        <f t="shared" si="1"/>
        <v>2290.8</v>
      </c>
      <c r="F17" s="14">
        <v>1404.9</v>
      </c>
      <c r="G17" s="16">
        <v>347.1</v>
      </c>
      <c r="H17" s="16">
        <v>538.8</v>
      </c>
      <c r="I17" s="16">
        <v>416.5</v>
      </c>
      <c r="J17" s="14">
        <v>872.7</v>
      </c>
      <c r="K17" s="17">
        <v>205</v>
      </c>
      <c r="L17" s="16" t="s">
        <v>14</v>
      </c>
    </row>
    <row r="18" spans="2:12" ht="12" customHeight="1">
      <c r="B18" s="20"/>
      <c r="C18" s="1" t="s">
        <v>13</v>
      </c>
      <c r="D18" s="13">
        <f t="shared" si="3"/>
        <v>20099.3</v>
      </c>
      <c r="E18" s="14">
        <f t="shared" si="1"/>
        <v>14529</v>
      </c>
      <c r="F18" s="14">
        <v>7345.5</v>
      </c>
      <c r="G18" s="14">
        <v>2052.9</v>
      </c>
      <c r="H18" s="14">
        <v>5130.6</v>
      </c>
      <c r="I18" s="16">
        <v>2277.7</v>
      </c>
      <c r="J18" s="16">
        <v>1302.5</v>
      </c>
      <c r="K18" s="14">
        <v>1990.1</v>
      </c>
      <c r="L18" s="16" t="s">
        <v>14</v>
      </c>
    </row>
    <row r="19" spans="2:12" ht="12" customHeight="1">
      <c r="B19" s="20"/>
      <c r="C19" s="1" t="s">
        <v>15</v>
      </c>
      <c r="D19" s="18" t="s">
        <v>14</v>
      </c>
      <c r="E19" s="16" t="s">
        <v>14</v>
      </c>
      <c r="F19" s="16" t="s">
        <v>14</v>
      </c>
      <c r="G19" s="16" t="s">
        <v>14</v>
      </c>
      <c r="H19" s="16" t="s">
        <v>14</v>
      </c>
      <c r="I19" s="16" t="s">
        <v>14</v>
      </c>
      <c r="J19" s="16" t="s">
        <v>14</v>
      </c>
      <c r="K19" s="16" t="s">
        <v>14</v>
      </c>
      <c r="L19" s="16" t="s">
        <v>14</v>
      </c>
    </row>
    <row r="20" spans="2:12" ht="12" customHeight="1">
      <c r="B20" s="20"/>
      <c r="C20" s="1" t="s">
        <v>16</v>
      </c>
      <c r="D20" s="18" t="s">
        <v>14</v>
      </c>
      <c r="E20" s="16" t="s">
        <v>14</v>
      </c>
      <c r="F20" s="16" t="s">
        <v>14</v>
      </c>
      <c r="G20" s="16" t="s">
        <v>14</v>
      </c>
      <c r="H20" s="16" t="s">
        <v>14</v>
      </c>
      <c r="I20" s="16" t="s">
        <v>14</v>
      </c>
      <c r="J20" s="16" t="s">
        <v>14</v>
      </c>
      <c r="K20" s="16" t="s">
        <v>14</v>
      </c>
      <c r="L20" s="16" t="s">
        <v>14</v>
      </c>
    </row>
    <row r="21" spans="2:12" ht="12" customHeight="1">
      <c r="B21" s="20"/>
      <c r="C21" s="1" t="s">
        <v>17</v>
      </c>
      <c r="D21" s="13">
        <v>17401.7</v>
      </c>
      <c r="E21" s="14">
        <f t="shared" si="1"/>
        <v>14899.199999999999</v>
      </c>
      <c r="F21" s="14">
        <v>9322.3</v>
      </c>
      <c r="G21" s="16" t="s">
        <v>14</v>
      </c>
      <c r="H21" s="14">
        <v>5576.9</v>
      </c>
      <c r="I21" s="14">
        <v>1745.4</v>
      </c>
      <c r="J21" s="16" t="s">
        <v>14</v>
      </c>
      <c r="K21" s="16">
        <v>757</v>
      </c>
      <c r="L21" s="16">
        <v>19.8</v>
      </c>
    </row>
    <row r="22" spans="2:12" ht="12" customHeight="1">
      <c r="B22" s="21"/>
      <c r="C22" s="1" t="s">
        <v>18</v>
      </c>
      <c r="D22" s="13">
        <f t="shared" si="3"/>
        <v>42767.00000000001</v>
      </c>
      <c r="E22" s="14">
        <f t="shared" si="1"/>
        <v>38205</v>
      </c>
      <c r="F22" s="14">
        <v>23395.1</v>
      </c>
      <c r="G22" s="16">
        <v>2284.3</v>
      </c>
      <c r="H22" s="14">
        <v>12525.6</v>
      </c>
      <c r="I22" s="14">
        <v>1127.3</v>
      </c>
      <c r="J22" s="14">
        <v>1586.8</v>
      </c>
      <c r="K22" s="14">
        <v>1847.9</v>
      </c>
      <c r="L22" s="16">
        <v>122.3</v>
      </c>
    </row>
    <row r="23" ht="12" customHeight="1"/>
    <row r="24" ht="12" customHeight="1">
      <c r="B24" s="5" t="s">
        <v>23</v>
      </c>
    </row>
  </sheetData>
  <mergeCells count="10">
    <mergeCell ref="B15:B22"/>
    <mergeCell ref="L3:L4"/>
    <mergeCell ref="B3:C4"/>
    <mergeCell ref="B6:C6"/>
    <mergeCell ref="B7:B14"/>
    <mergeCell ref="E3:H3"/>
    <mergeCell ref="I3:I4"/>
    <mergeCell ref="J3:J4"/>
    <mergeCell ref="K3:K4"/>
    <mergeCell ref="D3:D4"/>
  </mergeCells>
  <printOptions/>
  <pageMargins left="0.75" right="0.75" top="1" bottom="1" header="0.512" footer="0.512"/>
  <pageSetup horizontalDpi="400" verticalDpi="400" orientation="portrait" paperSize="9" r:id="rId2"/>
  <headerFooter alignWithMargins="0">
    <oddHeader>&amp;L&amp;F</oddHeader>
  </headerFooter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1999-08-27T04:57:07Z</cp:lastPrinted>
  <dcterms:created xsi:type="dcterms:W3CDTF">1999-08-08T13:52:57Z</dcterms:created>
  <dcterms:modified xsi:type="dcterms:W3CDTF">2003-01-24T04:58:16Z</dcterms:modified>
  <cp:category/>
  <cp:version/>
  <cp:contentType/>
  <cp:contentStatus/>
</cp:coreProperties>
</file>