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tabRatio="601" activeTab="0"/>
  </bookViews>
  <sheets>
    <sheet name="19_使用状況別本来の校舎坪数" sheetId="1" r:id="rId1"/>
  </sheets>
  <definedNames/>
  <calcPr fullCalcOnLoad="1"/>
</workbook>
</file>

<file path=xl/sharedStrings.xml><?xml version="1.0" encoding="utf-8"?>
<sst xmlns="http://schemas.openxmlformats.org/spreadsheetml/2006/main" count="117" uniqueCount="28">
  <si>
    <t>学校別</t>
  </si>
  <si>
    <t>総数</t>
  </si>
  <si>
    <t>一般校舎</t>
  </si>
  <si>
    <t>寄宿舎</t>
  </si>
  <si>
    <t>その他</t>
  </si>
  <si>
    <t>臨時の仮校舎</t>
  </si>
  <si>
    <t>教室</t>
  </si>
  <si>
    <t>管理関係その他</t>
  </si>
  <si>
    <t>小学校</t>
  </si>
  <si>
    <t>中学校</t>
  </si>
  <si>
    <t>高等学校</t>
  </si>
  <si>
    <t>幼稚園</t>
  </si>
  <si>
    <t>各種学校</t>
  </si>
  <si>
    <t>公立</t>
  </si>
  <si>
    <t>私立</t>
  </si>
  <si>
    <t>19.使用状況別本来の校舎坪数　</t>
  </si>
  <si>
    <t>坪</t>
  </si>
  <si>
    <t>国立</t>
  </si>
  <si>
    <t>実験実習室</t>
  </si>
  <si>
    <t>講堂屋内運動場</t>
  </si>
  <si>
    <t>室数</t>
  </si>
  <si>
    <t>室</t>
  </si>
  <si>
    <t>―</t>
  </si>
  <si>
    <t>―</t>
  </si>
  <si>
    <t>―</t>
  </si>
  <si>
    <t>―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</si>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</sst>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3" borderId="5" xfId="0" applyFont="1" applyFill="1" applyBorder="1" applyAlignment="1">
      <alignment horizontal="distributed" vertical="center"/>
    </xf>
    <xf numFmtId="38" fontId="1" fillId="0" borderId="2" xfId="16" applyNumberFormat="1" applyFont="1" applyBorder="1" applyAlignment="1">
      <alignment/>
    </xf>
    <xf numFmtId="38" fontId="5" fillId="0" borderId="1" xfId="16" applyNumberFormat="1" applyFont="1" applyBorder="1" applyAlignment="1">
      <alignment/>
    </xf>
    <xf numFmtId="38" fontId="1" fillId="0" borderId="1" xfId="16" applyNumberFormat="1" applyFont="1" applyBorder="1" applyAlignment="1">
      <alignment/>
    </xf>
    <xf numFmtId="38" fontId="1" fillId="0" borderId="1" xfId="16" applyNumberFormat="1" applyFont="1" applyBorder="1" applyAlignment="1">
      <alignment horizontal="right"/>
    </xf>
    <xf numFmtId="38" fontId="5" fillId="0" borderId="2" xfId="16" applyNumberFormat="1" applyFont="1" applyBorder="1" applyAlignment="1">
      <alignment/>
    </xf>
    <xf numFmtId="38" fontId="1" fillId="0" borderId="2" xfId="16" applyNumberFormat="1" applyFont="1" applyBorder="1" applyAlignment="1">
      <alignment horizontal="right"/>
    </xf>
    <xf numFmtId="0" fontId="1" fillId="3" borderId="6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12" xfId="0" applyFont="1" applyFill="1" applyBorder="1" applyAlignment="1">
      <alignment horizontal="center" vertical="distributed" textRotation="255"/>
    </xf>
    <xf numFmtId="0" fontId="1" fillId="2" borderId="5" xfId="0" applyFont="1" applyFill="1" applyBorder="1" applyAlignment="1">
      <alignment horizontal="center" vertical="distributed" textRotation="255"/>
    </xf>
    <xf numFmtId="0" fontId="1" fillId="2" borderId="13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56" fontId="5" fillId="2" borderId="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1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00025" y="1704975"/>
          <a:ext cx="0" cy="71437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66675</xdr:rowOff>
    </xdr:from>
    <xdr:to>
      <xdr:col>1</xdr:col>
      <xdr:colOff>0</xdr:colOff>
      <xdr:row>21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0025" y="2533650"/>
          <a:ext cx="0" cy="695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2.50390625" style="3" customWidth="1"/>
    <col min="3" max="3" width="10.875" style="3" customWidth="1"/>
    <col min="4" max="5" width="13.00390625" style="3" bestFit="1" customWidth="1"/>
    <col min="6" max="6" width="10.75390625" style="3" bestFit="1" customWidth="1"/>
    <col min="7" max="7" width="11.50390625" style="3" bestFit="1" customWidth="1"/>
    <col min="8" max="8" width="12.125" style="3" customWidth="1"/>
    <col min="9" max="9" width="15.125" style="3" bestFit="1" customWidth="1"/>
    <col min="10" max="11" width="9.25390625" style="3" bestFit="1" customWidth="1"/>
    <col min="12" max="12" width="11.375" style="3" bestFit="1" customWidth="1"/>
    <col min="13" max="14" width="9.25390625" style="3" customWidth="1"/>
    <col min="15" max="15" width="11.125" style="3" customWidth="1"/>
    <col min="16" max="16384" width="9.00390625" style="3" customWidth="1"/>
  </cols>
  <sheetData>
    <row r="1" spans="2:8" ht="14.25">
      <c r="B1" s="6" t="s">
        <v>15</v>
      </c>
      <c r="D1" s="7"/>
      <c r="E1" s="7"/>
      <c r="F1" s="7"/>
      <c r="G1" s="7"/>
      <c r="H1" s="7"/>
    </row>
    <row r="2" spans="14:15" ht="12">
      <c r="N2" s="24">
        <v>19480</v>
      </c>
      <c r="O2" s="24"/>
    </row>
    <row r="3" spans="2:15" ht="12" customHeight="1">
      <c r="B3" s="28" t="s">
        <v>0</v>
      </c>
      <c r="C3" s="29"/>
      <c r="D3" s="17" t="s">
        <v>1</v>
      </c>
      <c r="E3" s="21" t="s">
        <v>2</v>
      </c>
      <c r="F3" s="22"/>
      <c r="G3" s="22"/>
      <c r="H3" s="23"/>
      <c r="I3" s="19" t="s">
        <v>19</v>
      </c>
      <c r="J3" s="19" t="s">
        <v>3</v>
      </c>
      <c r="K3" s="19" t="s">
        <v>4</v>
      </c>
      <c r="L3" s="19" t="s">
        <v>5</v>
      </c>
      <c r="M3" s="21" t="s">
        <v>20</v>
      </c>
      <c r="N3" s="22"/>
      <c r="O3" s="23"/>
    </row>
    <row r="4" spans="2:15" ht="12" customHeight="1">
      <c r="B4" s="30"/>
      <c r="C4" s="31"/>
      <c r="D4" s="18"/>
      <c r="E4" s="2" t="s">
        <v>1</v>
      </c>
      <c r="F4" s="2" t="s">
        <v>6</v>
      </c>
      <c r="G4" s="2" t="s">
        <v>18</v>
      </c>
      <c r="H4" s="2" t="s">
        <v>7</v>
      </c>
      <c r="I4" s="20"/>
      <c r="J4" s="20"/>
      <c r="K4" s="20"/>
      <c r="L4" s="20"/>
      <c r="M4" s="10" t="s">
        <v>1</v>
      </c>
      <c r="N4" s="10" t="s">
        <v>6</v>
      </c>
      <c r="O4" s="10" t="s">
        <v>18</v>
      </c>
    </row>
    <row r="5" spans="2:15" ht="12" customHeight="1">
      <c r="B5" s="8"/>
      <c r="C5" s="9"/>
      <c r="D5" s="4" t="s">
        <v>16</v>
      </c>
      <c r="E5" s="4" t="s">
        <v>16</v>
      </c>
      <c r="F5" s="4" t="s">
        <v>16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4" t="s">
        <v>16</v>
      </c>
      <c r="M5" s="4" t="s">
        <v>21</v>
      </c>
      <c r="N5" s="4" t="s">
        <v>21</v>
      </c>
      <c r="O5" s="4" t="s">
        <v>21</v>
      </c>
    </row>
    <row r="6" spans="2:15" ht="12" customHeight="1">
      <c r="B6" s="32" t="s">
        <v>1</v>
      </c>
      <c r="C6" s="32"/>
      <c r="D6" s="15">
        <f aca="true" t="shared" si="0" ref="D6:D18">SUM(E6,I6:K6)</f>
        <v>453482</v>
      </c>
      <c r="E6" s="12">
        <f>SUM(F6:H6)</f>
        <v>416219</v>
      </c>
      <c r="F6" s="12">
        <f>SUM(F7:F21)</f>
        <v>200609</v>
      </c>
      <c r="G6" s="12">
        <f aca="true" t="shared" si="1" ref="G6:O6">SUM(G7:G21)</f>
        <v>15176</v>
      </c>
      <c r="H6" s="12">
        <f t="shared" si="1"/>
        <v>200434</v>
      </c>
      <c r="I6" s="12">
        <f t="shared" si="1"/>
        <v>25637</v>
      </c>
      <c r="J6" s="12">
        <f t="shared" si="1"/>
        <v>3540</v>
      </c>
      <c r="K6" s="12">
        <f t="shared" si="1"/>
        <v>8086</v>
      </c>
      <c r="L6" s="12">
        <f t="shared" si="1"/>
        <v>584</v>
      </c>
      <c r="M6" s="12">
        <f>SUM(N6:O6)</f>
        <v>10757</v>
      </c>
      <c r="N6" s="12">
        <f t="shared" si="1"/>
        <v>10126</v>
      </c>
      <c r="O6" s="12">
        <f t="shared" si="1"/>
        <v>631</v>
      </c>
    </row>
    <row r="7" spans="2:15" ht="12" customHeight="1">
      <c r="B7" s="25" t="s">
        <v>17</v>
      </c>
      <c r="C7" s="1" t="s">
        <v>8</v>
      </c>
      <c r="D7" s="11">
        <f t="shared" si="0"/>
        <v>857</v>
      </c>
      <c r="E7" s="13">
        <f aca="true" t="shared" si="2" ref="E7:E21">SUM(F7:H7)</f>
        <v>789</v>
      </c>
      <c r="F7" s="13">
        <v>420</v>
      </c>
      <c r="G7" s="13">
        <v>58</v>
      </c>
      <c r="H7" s="13">
        <v>311</v>
      </c>
      <c r="I7" s="14" t="s">
        <v>22</v>
      </c>
      <c r="J7" s="14" t="s">
        <v>22</v>
      </c>
      <c r="K7" s="13">
        <v>68</v>
      </c>
      <c r="L7" s="14" t="s">
        <v>23</v>
      </c>
      <c r="M7" s="13">
        <f aca="true" t="shared" si="3" ref="M7:M21">SUM(N7:O7)</f>
        <v>22</v>
      </c>
      <c r="N7" s="13">
        <v>19</v>
      </c>
      <c r="O7" s="13">
        <v>3</v>
      </c>
    </row>
    <row r="8" spans="2:15" ht="12" customHeight="1">
      <c r="B8" s="26"/>
      <c r="C8" s="1" t="s">
        <v>9</v>
      </c>
      <c r="D8" s="11">
        <f t="shared" si="0"/>
        <v>1034</v>
      </c>
      <c r="E8" s="13">
        <f t="shared" si="2"/>
        <v>674</v>
      </c>
      <c r="F8" s="13">
        <v>260</v>
      </c>
      <c r="G8" s="13">
        <v>134</v>
      </c>
      <c r="H8" s="13">
        <v>280</v>
      </c>
      <c r="I8" s="13">
        <v>154</v>
      </c>
      <c r="J8" s="14" t="s">
        <v>22</v>
      </c>
      <c r="K8" s="13">
        <v>206</v>
      </c>
      <c r="L8" s="14" t="s">
        <v>23</v>
      </c>
      <c r="M8" s="13">
        <f t="shared" si="3"/>
        <v>16</v>
      </c>
      <c r="N8" s="13">
        <v>12</v>
      </c>
      <c r="O8" s="13">
        <v>4</v>
      </c>
    </row>
    <row r="9" spans="2:15" ht="12" customHeight="1">
      <c r="B9" s="26"/>
      <c r="C9" s="1" t="s">
        <v>10</v>
      </c>
      <c r="D9" s="16" t="s">
        <v>24</v>
      </c>
      <c r="E9" s="14" t="s">
        <v>24</v>
      </c>
      <c r="F9" s="14" t="s">
        <v>24</v>
      </c>
      <c r="G9" s="14" t="s">
        <v>26</v>
      </c>
      <c r="H9" s="14" t="s">
        <v>25</v>
      </c>
      <c r="I9" s="14" t="s">
        <v>25</v>
      </c>
      <c r="J9" s="14" t="s">
        <v>25</v>
      </c>
      <c r="K9" s="14" t="s">
        <v>25</v>
      </c>
      <c r="L9" s="14" t="s">
        <v>25</v>
      </c>
      <c r="M9" s="14" t="s">
        <v>25</v>
      </c>
      <c r="N9" s="14" t="s">
        <v>25</v>
      </c>
      <c r="O9" s="14" t="s">
        <v>25</v>
      </c>
    </row>
    <row r="10" spans="2:15" ht="12" customHeight="1">
      <c r="B10" s="26"/>
      <c r="C10" s="1" t="s">
        <v>11</v>
      </c>
      <c r="D10" s="11">
        <f t="shared" si="0"/>
        <v>157</v>
      </c>
      <c r="E10" s="13">
        <f t="shared" si="2"/>
        <v>120</v>
      </c>
      <c r="F10" s="13">
        <v>75</v>
      </c>
      <c r="G10" s="14" t="s">
        <v>26</v>
      </c>
      <c r="H10" s="13">
        <v>45</v>
      </c>
      <c r="I10" s="13">
        <v>37</v>
      </c>
      <c r="J10" s="14" t="s">
        <v>27</v>
      </c>
      <c r="K10" s="14" t="s">
        <v>27</v>
      </c>
      <c r="L10" s="14" t="s">
        <v>27</v>
      </c>
      <c r="M10" s="13">
        <f t="shared" si="3"/>
        <v>4</v>
      </c>
      <c r="N10" s="13">
        <v>4</v>
      </c>
      <c r="O10" s="14" t="s">
        <v>25</v>
      </c>
    </row>
    <row r="11" spans="2:15" ht="12" customHeight="1">
      <c r="B11" s="27"/>
      <c r="C11" s="1" t="s">
        <v>12</v>
      </c>
      <c r="D11" s="16" t="s">
        <v>25</v>
      </c>
      <c r="E11" s="14" t="s">
        <v>25</v>
      </c>
      <c r="F11" s="14" t="s">
        <v>25</v>
      </c>
      <c r="G11" s="14" t="s">
        <v>25</v>
      </c>
      <c r="H11" s="14" t="s">
        <v>25</v>
      </c>
      <c r="I11" s="14" t="s">
        <v>25</v>
      </c>
      <c r="J11" s="14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  <c r="O11" s="14" t="s">
        <v>25</v>
      </c>
    </row>
    <row r="12" spans="2:15" ht="12" customHeight="1">
      <c r="B12" s="25" t="s">
        <v>13</v>
      </c>
      <c r="C12" s="1" t="s">
        <v>8</v>
      </c>
      <c r="D12" s="11">
        <f t="shared" si="0"/>
        <v>243084</v>
      </c>
      <c r="E12" s="13">
        <f t="shared" si="2"/>
        <v>228909</v>
      </c>
      <c r="F12" s="13">
        <v>115027</v>
      </c>
      <c r="G12" s="13">
        <v>2546</v>
      </c>
      <c r="H12" s="13">
        <v>111336</v>
      </c>
      <c r="I12" s="13">
        <v>11820</v>
      </c>
      <c r="J12" s="13">
        <v>93</v>
      </c>
      <c r="K12" s="13">
        <v>2262</v>
      </c>
      <c r="L12" s="13">
        <v>108</v>
      </c>
      <c r="M12" s="13">
        <f t="shared" si="3"/>
        <v>5818</v>
      </c>
      <c r="N12" s="13">
        <v>5704</v>
      </c>
      <c r="O12" s="14">
        <v>114</v>
      </c>
    </row>
    <row r="13" spans="2:15" ht="12" customHeight="1">
      <c r="B13" s="26"/>
      <c r="C13" s="1" t="s">
        <v>9</v>
      </c>
      <c r="D13" s="11">
        <f t="shared" si="0"/>
        <v>120843</v>
      </c>
      <c r="E13" s="13">
        <f t="shared" si="2"/>
        <v>115042</v>
      </c>
      <c r="F13" s="13">
        <v>55007</v>
      </c>
      <c r="G13" s="13">
        <v>5048</v>
      </c>
      <c r="H13" s="13">
        <v>54987</v>
      </c>
      <c r="I13" s="13">
        <v>4363</v>
      </c>
      <c r="J13" s="13">
        <v>174</v>
      </c>
      <c r="K13" s="13">
        <v>1264</v>
      </c>
      <c r="L13" s="13">
        <v>476</v>
      </c>
      <c r="M13" s="13">
        <f t="shared" si="3"/>
        <v>3068</v>
      </c>
      <c r="N13" s="13">
        <v>2835</v>
      </c>
      <c r="O13" s="13">
        <v>233</v>
      </c>
    </row>
    <row r="14" spans="2:15" ht="12" customHeight="1">
      <c r="B14" s="26"/>
      <c r="C14" s="1" t="s">
        <v>10</v>
      </c>
      <c r="D14" s="11">
        <f t="shared" si="0"/>
        <v>66377</v>
      </c>
      <c r="E14" s="13">
        <f t="shared" si="2"/>
        <v>54122</v>
      </c>
      <c r="F14" s="13">
        <v>19768</v>
      </c>
      <c r="G14" s="13">
        <v>6335</v>
      </c>
      <c r="H14" s="13">
        <v>28019</v>
      </c>
      <c r="I14" s="13">
        <v>7418</v>
      </c>
      <c r="J14" s="13">
        <v>1632</v>
      </c>
      <c r="K14" s="13">
        <v>3205</v>
      </c>
      <c r="L14" s="14" t="s">
        <v>25</v>
      </c>
      <c r="M14" s="13">
        <f t="shared" si="3"/>
        <v>1106</v>
      </c>
      <c r="N14" s="13">
        <v>915</v>
      </c>
      <c r="O14" s="14">
        <v>191</v>
      </c>
    </row>
    <row r="15" spans="2:15" ht="12" customHeight="1">
      <c r="B15" s="26"/>
      <c r="C15" s="1" t="s">
        <v>11</v>
      </c>
      <c r="D15" s="11">
        <f t="shared" si="0"/>
        <v>2390</v>
      </c>
      <c r="E15" s="13">
        <f t="shared" si="2"/>
        <v>1915</v>
      </c>
      <c r="F15" s="13">
        <v>957</v>
      </c>
      <c r="G15" s="14" t="s">
        <v>25</v>
      </c>
      <c r="H15" s="13">
        <v>958</v>
      </c>
      <c r="I15" s="14">
        <v>470</v>
      </c>
      <c r="J15" s="14" t="s">
        <v>25</v>
      </c>
      <c r="K15" s="14">
        <v>5</v>
      </c>
      <c r="L15" s="14" t="s">
        <v>25</v>
      </c>
      <c r="M15" s="13">
        <f t="shared" si="3"/>
        <v>63</v>
      </c>
      <c r="N15" s="14">
        <v>63</v>
      </c>
      <c r="O15" s="14" t="s">
        <v>25</v>
      </c>
    </row>
    <row r="16" spans="2:15" ht="12" customHeight="1">
      <c r="B16" s="27"/>
      <c r="C16" s="1" t="s">
        <v>12</v>
      </c>
      <c r="D16" s="16" t="s">
        <v>25</v>
      </c>
      <c r="E16" s="14" t="s">
        <v>25</v>
      </c>
      <c r="F16" s="14" t="s">
        <v>25</v>
      </c>
      <c r="G16" s="14" t="s">
        <v>25</v>
      </c>
      <c r="H16" s="14" t="s">
        <v>25</v>
      </c>
      <c r="I16" s="14" t="s">
        <v>25</v>
      </c>
      <c r="J16" s="14" t="s">
        <v>25</v>
      </c>
      <c r="K16" s="14" t="s">
        <v>25</v>
      </c>
      <c r="L16" s="14" t="s">
        <v>25</v>
      </c>
      <c r="M16" s="14" t="s">
        <v>25</v>
      </c>
      <c r="N16" s="14" t="s">
        <v>25</v>
      </c>
      <c r="O16" s="14" t="s">
        <v>25</v>
      </c>
    </row>
    <row r="17" spans="2:15" ht="12" customHeight="1">
      <c r="B17" s="25" t="s">
        <v>14</v>
      </c>
      <c r="C17" s="1" t="s">
        <v>8</v>
      </c>
      <c r="D17" s="16" t="s">
        <v>25</v>
      </c>
      <c r="E17" s="14" t="s">
        <v>25</v>
      </c>
      <c r="F17" s="14" t="s">
        <v>25</v>
      </c>
      <c r="G17" s="14" t="s">
        <v>25</v>
      </c>
      <c r="H17" s="14" t="s">
        <v>25</v>
      </c>
      <c r="I17" s="14" t="s">
        <v>25</v>
      </c>
      <c r="J17" s="14" t="s">
        <v>25</v>
      </c>
      <c r="K17" s="14" t="s">
        <v>25</v>
      </c>
      <c r="L17" s="14" t="s">
        <v>25</v>
      </c>
      <c r="M17" s="14" t="s">
        <v>25</v>
      </c>
      <c r="N17" s="14" t="s">
        <v>25</v>
      </c>
      <c r="O17" s="14" t="s">
        <v>25</v>
      </c>
    </row>
    <row r="18" spans="2:15" ht="12" customHeight="1">
      <c r="B18" s="26"/>
      <c r="C18" s="1" t="s">
        <v>9</v>
      </c>
      <c r="D18" s="11">
        <f t="shared" si="0"/>
        <v>1308</v>
      </c>
      <c r="E18" s="13">
        <f t="shared" si="2"/>
        <v>873</v>
      </c>
      <c r="F18" s="14">
        <v>467</v>
      </c>
      <c r="G18" s="14">
        <v>101</v>
      </c>
      <c r="H18" s="14">
        <v>305</v>
      </c>
      <c r="I18" s="14">
        <v>214</v>
      </c>
      <c r="J18" s="14">
        <v>116</v>
      </c>
      <c r="K18" s="14">
        <v>105</v>
      </c>
      <c r="L18" s="14" t="s">
        <v>25</v>
      </c>
      <c r="M18" s="13">
        <f t="shared" si="3"/>
        <v>27</v>
      </c>
      <c r="N18" s="14">
        <v>22</v>
      </c>
      <c r="O18" s="14">
        <v>5</v>
      </c>
    </row>
    <row r="19" spans="2:15" ht="12" customHeight="1">
      <c r="B19" s="26"/>
      <c r="C19" s="1" t="s">
        <v>10</v>
      </c>
      <c r="D19" s="11">
        <f>SUM(E19,I19:K19)</f>
        <v>4780</v>
      </c>
      <c r="E19" s="13">
        <f t="shared" si="2"/>
        <v>3588</v>
      </c>
      <c r="F19" s="13">
        <v>1854</v>
      </c>
      <c r="G19" s="14">
        <v>552</v>
      </c>
      <c r="H19" s="14">
        <v>1182</v>
      </c>
      <c r="I19" s="14">
        <v>555</v>
      </c>
      <c r="J19" s="13">
        <v>261</v>
      </c>
      <c r="K19" s="14">
        <v>376</v>
      </c>
      <c r="L19" s="14" t="s">
        <v>25</v>
      </c>
      <c r="M19" s="13">
        <f t="shared" si="3"/>
        <v>104</v>
      </c>
      <c r="N19" s="14">
        <v>79</v>
      </c>
      <c r="O19" s="14">
        <v>25</v>
      </c>
    </row>
    <row r="20" spans="2:15" ht="12" customHeight="1">
      <c r="B20" s="26"/>
      <c r="C20" s="1" t="s">
        <v>11</v>
      </c>
      <c r="D20" s="11">
        <f>SUM(E20,I20:K20)</f>
        <v>2209</v>
      </c>
      <c r="E20" s="13">
        <f t="shared" si="2"/>
        <v>1907</v>
      </c>
      <c r="F20" s="13">
        <v>1191</v>
      </c>
      <c r="G20" s="14" t="s">
        <v>25</v>
      </c>
      <c r="H20" s="13">
        <v>716</v>
      </c>
      <c r="I20" s="14">
        <v>219</v>
      </c>
      <c r="J20" s="14" t="s">
        <v>25</v>
      </c>
      <c r="K20" s="13">
        <v>83</v>
      </c>
      <c r="L20" s="14" t="s">
        <v>25</v>
      </c>
      <c r="M20" s="13">
        <f t="shared" si="3"/>
        <v>77</v>
      </c>
      <c r="N20" s="13">
        <v>77</v>
      </c>
      <c r="O20" s="14" t="s">
        <v>25</v>
      </c>
    </row>
    <row r="21" spans="2:15" ht="12" customHeight="1">
      <c r="B21" s="27"/>
      <c r="C21" s="1" t="s">
        <v>12</v>
      </c>
      <c r="D21" s="11">
        <f>SUM(E21,I21:K21)</f>
        <v>10443</v>
      </c>
      <c r="E21" s="13">
        <f t="shared" si="2"/>
        <v>8280</v>
      </c>
      <c r="F21" s="14">
        <v>5583</v>
      </c>
      <c r="G21" s="14">
        <v>402</v>
      </c>
      <c r="H21" s="14">
        <v>2295</v>
      </c>
      <c r="I21" s="14">
        <v>387</v>
      </c>
      <c r="J21" s="14">
        <v>1264</v>
      </c>
      <c r="K21" s="14">
        <v>512</v>
      </c>
      <c r="L21" s="14" t="s">
        <v>25</v>
      </c>
      <c r="M21" s="13">
        <f t="shared" si="3"/>
        <v>452</v>
      </c>
      <c r="N21" s="14">
        <v>396</v>
      </c>
      <c r="O21" s="14">
        <v>56</v>
      </c>
    </row>
    <row r="23" ht="12">
      <c r="B23" s="5"/>
    </row>
  </sheetData>
  <mergeCells count="13">
    <mergeCell ref="B17:B21"/>
    <mergeCell ref="B3:C4"/>
    <mergeCell ref="B6:C6"/>
    <mergeCell ref="B12:B16"/>
    <mergeCell ref="B7:B11"/>
    <mergeCell ref="D3:D4"/>
    <mergeCell ref="L3:L4"/>
    <mergeCell ref="M3:O3"/>
    <mergeCell ref="N2:O2"/>
    <mergeCell ref="E3:H3"/>
    <mergeCell ref="I3:I4"/>
    <mergeCell ref="J3:J4"/>
    <mergeCell ref="K3:K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2003-01-10T07:08:10Z</dcterms:modified>
  <cp:category/>
  <cp:version/>
  <cp:contentType/>
  <cp:contentStatus/>
</cp:coreProperties>
</file>