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0" windowWidth="6150" windowHeight="3540" activeTab="0"/>
  </bookViews>
  <sheets>
    <sheet name="189図書館別図書利用状況" sheetId="1" r:id="rId1"/>
  </sheets>
  <definedNames>
    <definedName name="_xlnm.Print_Area" localSheetId="0">'189図書館別図書利用状況'!$B$1:$K$49</definedName>
  </definedNames>
  <calcPr fullCalcOnLoad="1"/>
</workbook>
</file>

<file path=xl/sharedStrings.xml><?xml version="1.0" encoding="utf-8"?>
<sst xmlns="http://schemas.openxmlformats.org/spreadsheetml/2006/main" count="114" uniqueCount="79">
  <si>
    <t>立</t>
  </si>
  <si>
    <t>立</t>
  </si>
  <si>
    <t>立</t>
  </si>
  <si>
    <t>立</t>
  </si>
  <si>
    <t>立</t>
  </si>
  <si>
    <t>沼田市</t>
  </si>
  <si>
    <t>立</t>
  </si>
  <si>
    <t>立</t>
  </si>
  <si>
    <t>立</t>
  </si>
  <si>
    <t>立</t>
  </si>
  <si>
    <t>新町</t>
  </si>
  <si>
    <t>万場町</t>
  </si>
  <si>
    <t>立</t>
  </si>
  <si>
    <t>立</t>
  </si>
  <si>
    <t>立</t>
  </si>
  <si>
    <t>立</t>
  </si>
  <si>
    <t>立</t>
  </si>
  <si>
    <t>立</t>
  </si>
  <si>
    <t>笠懸町</t>
  </si>
  <si>
    <t>立</t>
  </si>
  <si>
    <t>立</t>
  </si>
  <si>
    <t>大泉町</t>
  </si>
  <si>
    <t>立</t>
  </si>
  <si>
    <t>図書館</t>
  </si>
  <si>
    <t>貸出（個人）登録者</t>
  </si>
  <si>
    <t>左による利用人員</t>
  </si>
  <si>
    <t>同利用冊数</t>
  </si>
  <si>
    <t>団体利用</t>
  </si>
  <si>
    <t>総数</t>
  </si>
  <si>
    <t>一日平均</t>
  </si>
  <si>
    <t>総数</t>
  </si>
  <si>
    <t>登録団体</t>
  </si>
  <si>
    <t>利用冊数</t>
  </si>
  <si>
    <t>人</t>
  </si>
  <si>
    <t>冊</t>
  </si>
  <si>
    <t>冊</t>
  </si>
  <si>
    <t>県立</t>
  </si>
  <si>
    <t>前橋市</t>
  </si>
  <si>
    <t>高崎市</t>
  </si>
  <si>
    <t>桐生市</t>
  </si>
  <si>
    <t>伊勢崎　　市</t>
  </si>
  <si>
    <t>渋川市</t>
  </si>
  <si>
    <t>藤岡市</t>
  </si>
  <si>
    <t>富岡市</t>
  </si>
  <si>
    <t>安中市</t>
  </si>
  <si>
    <t>大胡町</t>
  </si>
  <si>
    <t>新里村</t>
  </si>
  <si>
    <t>榛名町</t>
  </si>
  <si>
    <t>箕郷町</t>
  </si>
  <si>
    <t>群馬町</t>
  </si>
  <si>
    <t>吉岡町</t>
  </si>
  <si>
    <t>吉井町立山種記念</t>
  </si>
  <si>
    <t>松井田町</t>
  </si>
  <si>
    <t>吾    妻     郡</t>
  </si>
  <si>
    <t>草津町</t>
  </si>
  <si>
    <t>赤堀町</t>
  </si>
  <si>
    <t>（佐）東村</t>
  </si>
  <si>
    <t>境町</t>
  </si>
  <si>
    <t>玉村町</t>
  </si>
  <si>
    <t>新田町</t>
  </si>
  <si>
    <t>藪塚本町</t>
  </si>
  <si>
    <t>明和町</t>
  </si>
  <si>
    <t>邑楽町</t>
  </si>
  <si>
    <t>東毛学習文化センター</t>
  </si>
  <si>
    <t>注）１　貸出（個人）登録者は、有効期限内の数である。</t>
  </si>
  <si>
    <t>　　２　太田市の登録者は東毛学習文化センター登録者と共通である。</t>
  </si>
  <si>
    <t>団体</t>
  </si>
  <si>
    <t>館林市</t>
  </si>
  <si>
    <t>北橘村</t>
  </si>
  <si>
    <t>大間々町</t>
  </si>
  <si>
    <t>千代田町立山屋記念</t>
  </si>
  <si>
    <t>資料：県立図書館</t>
  </si>
  <si>
    <t>189 図書館別図書利用状況 （平成13年度）</t>
  </si>
  <si>
    <t>平成12年度</t>
  </si>
  <si>
    <t>平成13年度</t>
  </si>
  <si>
    <t>太田市立中島記念</t>
  </si>
  <si>
    <t>－</t>
  </si>
  <si>
    <t>－</t>
  </si>
  <si>
    <t>開館日数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</si>
</sst>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_);\(0\)"/>
    <numFmt numFmtId="182" formatCode="0_ "/>
    <numFmt numFmtId="183" formatCode="#,##0_);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right" vertical="center"/>
    </xf>
    <xf numFmtId="38" fontId="1" fillId="0" borderId="2" xfId="16" applyFont="1" applyBorder="1" applyAlignment="1">
      <alignment/>
    </xf>
    <xf numFmtId="0" fontId="1" fillId="0" borderId="2" xfId="16" applyNumberFormat="1" applyFont="1" applyBorder="1" applyAlignment="1">
      <alignment/>
    </xf>
    <xf numFmtId="38" fontId="1" fillId="0" borderId="2" xfId="16" applyFont="1" applyBorder="1" applyAlignment="1">
      <alignment horizontal="right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1" fillId="0" borderId="2" xfId="0" applyNumberFormat="1" applyFont="1" applyBorder="1" applyAlignment="1">
      <alignment vertical="center"/>
    </xf>
    <xf numFmtId="183" fontId="1" fillId="0" borderId="2" xfId="16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8" fontId="1" fillId="2" borderId="4" xfId="16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4" sqref="M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7.00390625" style="1" customWidth="1"/>
    <col min="6" max="6" width="10.375" style="1" bestFit="1" customWidth="1"/>
    <col min="7" max="7" width="8.375" style="1" customWidth="1"/>
    <col min="8" max="8" width="10.375" style="1" bestFit="1" customWidth="1"/>
    <col min="9" max="9" width="7.50390625" style="1" customWidth="1"/>
    <col min="10" max="10" width="8.00390625" style="1" customWidth="1"/>
    <col min="11" max="11" width="8.375" style="1" bestFit="1" customWidth="1"/>
    <col min="12" max="16384" width="9.00390625" style="1" customWidth="1"/>
  </cols>
  <sheetData>
    <row r="1" ht="14.25">
      <c r="B1" s="18" t="s">
        <v>72</v>
      </c>
    </row>
    <row r="2" spans="5:11" ht="12">
      <c r="E2" s="9"/>
      <c r="F2" s="9"/>
      <c r="G2" s="9"/>
      <c r="H2" s="9"/>
      <c r="I2" s="9"/>
      <c r="J2" s="9"/>
      <c r="K2" s="9"/>
    </row>
    <row r="3" spans="2:11" ht="12">
      <c r="B3" s="31" t="s">
        <v>23</v>
      </c>
      <c r="C3" s="32"/>
      <c r="D3" s="33"/>
      <c r="E3" s="8" t="s">
        <v>24</v>
      </c>
      <c r="F3" s="25" t="s">
        <v>25</v>
      </c>
      <c r="G3" s="26"/>
      <c r="H3" s="25" t="s">
        <v>26</v>
      </c>
      <c r="I3" s="26"/>
      <c r="J3" s="25" t="s">
        <v>27</v>
      </c>
      <c r="K3" s="26"/>
    </row>
    <row r="4" spans="2:13" ht="24">
      <c r="B4" s="34"/>
      <c r="C4" s="35"/>
      <c r="D4" s="36"/>
      <c r="E4" s="8" t="s">
        <v>28</v>
      </c>
      <c r="F4" s="8" t="s">
        <v>28</v>
      </c>
      <c r="G4" s="8" t="s">
        <v>29</v>
      </c>
      <c r="H4" s="8" t="s">
        <v>30</v>
      </c>
      <c r="I4" s="8" t="s">
        <v>29</v>
      </c>
      <c r="J4" s="8" t="s">
        <v>31</v>
      </c>
      <c r="K4" s="8" t="s">
        <v>32</v>
      </c>
      <c r="M4" s="23" t="s">
        <v>78</v>
      </c>
    </row>
    <row r="5" spans="2:11" ht="12">
      <c r="B5" s="4"/>
      <c r="C5" s="7"/>
      <c r="D5" s="5"/>
      <c r="E5" s="3" t="s">
        <v>33</v>
      </c>
      <c r="F5" s="3" t="s">
        <v>33</v>
      </c>
      <c r="G5" s="3" t="s">
        <v>33</v>
      </c>
      <c r="H5" s="3" t="s">
        <v>34</v>
      </c>
      <c r="I5" s="3" t="s">
        <v>34</v>
      </c>
      <c r="J5" s="3" t="s">
        <v>66</v>
      </c>
      <c r="K5" s="3" t="s">
        <v>35</v>
      </c>
    </row>
    <row r="6" spans="2:11" ht="12" customHeight="1">
      <c r="B6" s="28" t="s">
        <v>73</v>
      </c>
      <c r="C6" s="27"/>
      <c r="D6" s="27"/>
      <c r="E6" s="21">
        <v>795359</v>
      </c>
      <c r="F6" s="21">
        <v>2820753</v>
      </c>
      <c r="G6" s="14">
        <v>10159</v>
      </c>
      <c r="H6" s="21">
        <v>7510286</v>
      </c>
      <c r="I6" s="14">
        <v>27288</v>
      </c>
      <c r="J6" s="21">
        <v>1034</v>
      </c>
      <c r="K6" s="21">
        <v>115967</v>
      </c>
    </row>
    <row r="7" spans="2:11" ht="12" customHeight="1">
      <c r="B7" s="29" t="s">
        <v>74</v>
      </c>
      <c r="C7" s="30"/>
      <c r="D7" s="30"/>
      <c r="E7" s="21">
        <f>SUM(E8:E45)+65182</f>
        <v>847488</v>
      </c>
      <c r="F7" s="21">
        <f aca="true" t="shared" si="0" ref="F7:K7">SUM(F8:F45)</f>
        <v>2877053</v>
      </c>
      <c r="G7" s="21">
        <f t="shared" si="0"/>
        <v>10339.96585520484</v>
      </c>
      <c r="H7" s="21">
        <f t="shared" si="0"/>
        <v>7751101</v>
      </c>
      <c r="I7" s="21">
        <f t="shared" si="0"/>
        <v>27998.045035694</v>
      </c>
      <c r="J7" s="21">
        <f t="shared" si="0"/>
        <v>1265</v>
      </c>
      <c r="K7" s="21">
        <f t="shared" si="0"/>
        <v>121590</v>
      </c>
    </row>
    <row r="8" spans="2:13" ht="12" customHeight="1">
      <c r="B8" s="2"/>
      <c r="C8" s="27" t="s">
        <v>36</v>
      </c>
      <c r="D8" s="27"/>
      <c r="E8" s="15">
        <v>79880</v>
      </c>
      <c r="F8" s="15">
        <v>227728</v>
      </c>
      <c r="G8" s="14">
        <f>F8/M8</f>
        <v>825.1014492753624</v>
      </c>
      <c r="H8" s="15">
        <v>434234</v>
      </c>
      <c r="I8" s="14">
        <f>H8/M8</f>
        <v>1573.3115942028985</v>
      </c>
      <c r="J8" s="16">
        <v>72</v>
      </c>
      <c r="K8" s="15">
        <v>26890</v>
      </c>
      <c r="M8" s="1">
        <v>276</v>
      </c>
    </row>
    <row r="9" spans="2:13" ht="12" customHeight="1">
      <c r="B9" s="2"/>
      <c r="C9" s="6" t="s">
        <v>37</v>
      </c>
      <c r="D9" s="10" t="s">
        <v>0</v>
      </c>
      <c r="E9" s="15">
        <v>120036</v>
      </c>
      <c r="F9" s="15">
        <v>528407</v>
      </c>
      <c r="G9" s="14">
        <f aca="true" t="shared" si="1" ref="G9:G45">F9/M9</f>
        <v>1957.062962962963</v>
      </c>
      <c r="H9" s="15">
        <v>1631494</v>
      </c>
      <c r="I9" s="14">
        <f aca="true" t="shared" si="2" ref="I9:I45">H9/M9</f>
        <v>6042.57037037037</v>
      </c>
      <c r="J9" s="15">
        <v>3</v>
      </c>
      <c r="K9" s="15">
        <v>400</v>
      </c>
      <c r="M9" s="1">
        <v>270</v>
      </c>
    </row>
    <row r="10" spans="2:13" ht="12" customHeight="1">
      <c r="B10" s="2"/>
      <c r="C10" s="6" t="s">
        <v>38</v>
      </c>
      <c r="D10" s="10" t="s">
        <v>1</v>
      </c>
      <c r="E10" s="15">
        <v>104650</v>
      </c>
      <c r="F10" s="15">
        <v>364906</v>
      </c>
      <c r="G10" s="14">
        <f t="shared" si="1"/>
        <v>1119.3435582822085</v>
      </c>
      <c r="H10" s="15">
        <v>775343</v>
      </c>
      <c r="I10" s="14">
        <f t="shared" si="2"/>
        <v>2378.352760736196</v>
      </c>
      <c r="J10" s="15">
        <v>42</v>
      </c>
      <c r="K10" s="15">
        <v>3130</v>
      </c>
      <c r="M10" s="1">
        <v>326</v>
      </c>
    </row>
    <row r="11" spans="2:13" ht="12" customHeight="1">
      <c r="B11" s="2"/>
      <c r="C11" s="6" t="s">
        <v>39</v>
      </c>
      <c r="D11" s="10" t="s">
        <v>2</v>
      </c>
      <c r="E11" s="15">
        <v>39680</v>
      </c>
      <c r="F11" s="15">
        <v>75005</v>
      </c>
      <c r="G11" s="14">
        <f t="shared" si="1"/>
        <v>275.75367647058823</v>
      </c>
      <c r="H11" s="15">
        <v>241888</v>
      </c>
      <c r="I11" s="14">
        <f t="shared" si="2"/>
        <v>889.2941176470588</v>
      </c>
      <c r="J11" s="15">
        <v>18</v>
      </c>
      <c r="K11" s="15">
        <v>16817</v>
      </c>
      <c r="M11" s="1">
        <v>272</v>
      </c>
    </row>
    <row r="12" spans="2:13" ht="12" customHeight="1">
      <c r="B12" s="2"/>
      <c r="C12" s="6" t="s">
        <v>40</v>
      </c>
      <c r="D12" s="10" t="s">
        <v>3</v>
      </c>
      <c r="E12" s="15">
        <v>40437</v>
      </c>
      <c r="F12" s="15">
        <v>137886</v>
      </c>
      <c r="G12" s="14">
        <f t="shared" si="1"/>
        <v>503.2335766423358</v>
      </c>
      <c r="H12" s="15">
        <v>414618</v>
      </c>
      <c r="I12" s="14">
        <f t="shared" si="2"/>
        <v>1513.2043795620439</v>
      </c>
      <c r="J12" s="17" t="s">
        <v>77</v>
      </c>
      <c r="K12" s="17" t="s">
        <v>77</v>
      </c>
      <c r="M12" s="1">
        <v>274</v>
      </c>
    </row>
    <row r="13" spans="2:13" ht="12" customHeight="1">
      <c r="B13" s="2"/>
      <c r="C13" s="6" t="s">
        <v>75</v>
      </c>
      <c r="D13" s="10"/>
      <c r="E13" s="22">
        <v>-65182</v>
      </c>
      <c r="F13" s="15">
        <v>4918</v>
      </c>
      <c r="G13" s="14">
        <f t="shared" si="1"/>
        <v>18.48872180451128</v>
      </c>
      <c r="H13" s="15">
        <v>22542</v>
      </c>
      <c r="I13" s="14">
        <f t="shared" si="2"/>
        <v>84.74436090225564</v>
      </c>
      <c r="J13" s="15">
        <v>2</v>
      </c>
      <c r="K13" s="15">
        <v>480</v>
      </c>
      <c r="M13" s="1">
        <v>266</v>
      </c>
    </row>
    <row r="14" spans="2:13" ht="12" customHeight="1">
      <c r="B14" s="2"/>
      <c r="C14" s="6" t="s">
        <v>5</v>
      </c>
      <c r="D14" s="10" t="s">
        <v>4</v>
      </c>
      <c r="E14" s="15">
        <v>29544</v>
      </c>
      <c r="F14" s="15">
        <v>128722</v>
      </c>
      <c r="G14" s="14">
        <f t="shared" si="1"/>
        <v>471.5091575091575</v>
      </c>
      <c r="H14" s="15">
        <v>311729</v>
      </c>
      <c r="I14" s="14">
        <f t="shared" si="2"/>
        <v>1141.8644688644688</v>
      </c>
      <c r="J14" s="15">
        <v>42</v>
      </c>
      <c r="K14" s="15">
        <v>5187</v>
      </c>
      <c r="M14" s="1">
        <v>273</v>
      </c>
    </row>
    <row r="15" spans="2:13" ht="12" customHeight="1">
      <c r="B15" s="2"/>
      <c r="C15" s="6" t="s">
        <v>67</v>
      </c>
      <c r="D15" s="10" t="s">
        <v>0</v>
      </c>
      <c r="E15" s="15">
        <v>42977</v>
      </c>
      <c r="F15" s="15">
        <v>72473</v>
      </c>
      <c r="G15" s="14">
        <f t="shared" si="1"/>
        <v>263.53818181818184</v>
      </c>
      <c r="H15" s="15">
        <v>221383</v>
      </c>
      <c r="I15" s="14">
        <f t="shared" si="2"/>
        <v>805.0290909090909</v>
      </c>
      <c r="J15" s="15">
        <v>59</v>
      </c>
      <c r="K15" s="15">
        <v>11075</v>
      </c>
      <c r="M15" s="1">
        <v>275</v>
      </c>
    </row>
    <row r="16" spans="2:13" ht="12" customHeight="1">
      <c r="B16" s="2"/>
      <c r="C16" s="6" t="s">
        <v>41</v>
      </c>
      <c r="D16" s="10" t="s">
        <v>6</v>
      </c>
      <c r="E16" s="15">
        <v>10383</v>
      </c>
      <c r="F16" s="15">
        <v>94322</v>
      </c>
      <c r="G16" s="14">
        <f t="shared" si="1"/>
        <v>355.9320754716981</v>
      </c>
      <c r="H16" s="15">
        <v>227583</v>
      </c>
      <c r="I16" s="14">
        <f t="shared" si="2"/>
        <v>858.8037735849057</v>
      </c>
      <c r="J16" s="15">
        <v>20</v>
      </c>
      <c r="K16" s="15">
        <v>546</v>
      </c>
      <c r="M16" s="1">
        <v>265</v>
      </c>
    </row>
    <row r="17" spans="2:13" ht="12" customHeight="1">
      <c r="B17" s="2"/>
      <c r="C17" s="6" t="s">
        <v>42</v>
      </c>
      <c r="D17" s="10" t="s">
        <v>7</v>
      </c>
      <c r="E17" s="15">
        <v>35231</v>
      </c>
      <c r="F17" s="15">
        <v>109354</v>
      </c>
      <c r="G17" s="14">
        <f t="shared" si="1"/>
        <v>389.16014234875445</v>
      </c>
      <c r="H17" s="15">
        <v>292128</v>
      </c>
      <c r="I17" s="14">
        <f t="shared" si="2"/>
        <v>1039.6014234875445</v>
      </c>
      <c r="J17" s="15">
        <v>61</v>
      </c>
      <c r="K17" s="15">
        <v>10827</v>
      </c>
      <c r="M17" s="1">
        <v>281</v>
      </c>
    </row>
    <row r="18" spans="2:13" ht="12" customHeight="1">
      <c r="B18" s="2"/>
      <c r="C18" s="6" t="s">
        <v>43</v>
      </c>
      <c r="D18" s="10" t="s">
        <v>7</v>
      </c>
      <c r="E18" s="15">
        <v>23257</v>
      </c>
      <c r="F18" s="15">
        <v>70402</v>
      </c>
      <c r="G18" s="14">
        <f t="shared" si="1"/>
        <v>256.94160583941607</v>
      </c>
      <c r="H18" s="15">
        <v>203796</v>
      </c>
      <c r="I18" s="14">
        <f t="shared" si="2"/>
        <v>743.7810218978102</v>
      </c>
      <c r="J18" s="15">
        <v>192</v>
      </c>
      <c r="K18" s="15">
        <v>3984</v>
      </c>
      <c r="M18" s="1">
        <v>274</v>
      </c>
    </row>
    <row r="19" spans="2:13" ht="12" customHeight="1">
      <c r="B19" s="2"/>
      <c r="C19" s="6" t="s">
        <v>44</v>
      </c>
      <c r="D19" s="10"/>
      <c r="E19" s="15">
        <v>5540</v>
      </c>
      <c r="F19" s="15">
        <v>28260</v>
      </c>
      <c r="G19" s="14">
        <f t="shared" si="1"/>
        <v>102.0216606498195</v>
      </c>
      <c r="H19" s="15">
        <v>96074</v>
      </c>
      <c r="I19" s="14">
        <f t="shared" si="2"/>
        <v>346.8375451263538</v>
      </c>
      <c r="J19" s="17">
        <v>15</v>
      </c>
      <c r="K19" s="17">
        <v>798</v>
      </c>
      <c r="M19" s="1">
        <v>277</v>
      </c>
    </row>
    <row r="20" spans="2:13" ht="12" customHeight="1">
      <c r="B20" s="2"/>
      <c r="C20" s="6" t="s">
        <v>68</v>
      </c>
      <c r="D20" s="10" t="s">
        <v>4</v>
      </c>
      <c r="E20" s="15">
        <v>2919</v>
      </c>
      <c r="F20" s="15">
        <v>16775</v>
      </c>
      <c r="G20" s="14">
        <f t="shared" si="1"/>
        <v>71.38297872340425</v>
      </c>
      <c r="H20" s="15">
        <v>22313</v>
      </c>
      <c r="I20" s="14">
        <f t="shared" si="2"/>
        <v>94.94893617021276</v>
      </c>
      <c r="J20" s="15">
        <v>15</v>
      </c>
      <c r="K20" s="17">
        <v>322</v>
      </c>
      <c r="M20" s="1">
        <v>235</v>
      </c>
    </row>
    <row r="21" spans="2:13" ht="12" customHeight="1">
      <c r="B21" s="2"/>
      <c r="C21" s="6" t="s">
        <v>45</v>
      </c>
      <c r="D21" s="10" t="s">
        <v>8</v>
      </c>
      <c r="E21" s="15">
        <v>4687</v>
      </c>
      <c r="F21" s="15">
        <v>23105</v>
      </c>
      <c r="G21" s="14">
        <f t="shared" si="1"/>
        <v>75.50653594771242</v>
      </c>
      <c r="H21" s="15">
        <v>33010</v>
      </c>
      <c r="I21" s="14">
        <f t="shared" si="2"/>
        <v>107.87581699346406</v>
      </c>
      <c r="J21" s="17">
        <v>8</v>
      </c>
      <c r="K21" s="15">
        <v>231</v>
      </c>
      <c r="M21" s="1">
        <v>306</v>
      </c>
    </row>
    <row r="22" spans="2:13" ht="12" customHeight="1">
      <c r="B22" s="2"/>
      <c r="C22" s="6" t="s">
        <v>46</v>
      </c>
      <c r="D22" s="10" t="s">
        <v>1</v>
      </c>
      <c r="E22" s="15">
        <v>5834</v>
      </c>
      <c r="F22" s="15">
        <v>19759</v>
      </c>
      <c r="G22" s="14">
        <f t="shared" si="1"/>
        <v>67.43686006825939</v>
      </c>
      <c r="H22" s="15">
        <v>57811</v>
      </c>
      <c r="I22" s="14">
        <f t="shared" si="2"/>
        <v>197.3071672354949</v>
      </c>
      <c r="J22" s="17" t="s">
        <v>77</v>
      </c>
      <c r="K22" s="17" t="s">
        <v>77</v>
      </c>
      <c r="M22" s="1">
        <v>293</v>
      </c>
    </row>
    <row r="23" spans="2:13" ht="12" customHeight="1">
      <c r="B23" s="2"/>
      <c r="C23" s="6" t="s">
        <v>47</v>
      </c>
      <c r="D23" s="10"/>
      <c r="E23" s="15">
        <v>6727</v>
      </c>
      <c r="F23" s="15">
        <v>18844</v>
      </c>
      <c r="G23" s="14">
        <f t="shared" si="1"/>
        <v>67.7841726618705</v>
      </c>
      <c r="H23" s="15">
        <v>45997</v>
      </c>
      <c r="I23" s="14">
        <f t="shared" si="2"/>
        <v>165.4568345323741</v>
      </c>
      <c r="J23" s="17" t="s">
        <v>77</v>
      </c>
      <c r="K23" s="17" t="s">
        <v>77</v>
      </c>
      <c r="M23" s="1">
        <v>278</v>
      </c>
    </row>
    <row r="24" spans="2:13" ht="12" customHeight="1">
      <c r="B24" s="2"/>
      <c r="C24" s="6" t="s">
        <v>48</v>
      </c>
      <c r="D24" s="10" t="s">
        <v>8</v>
      </c>
      <c r="E24" s="15">
        <v>9776</v>
      </c>
      <c r="F24" s="15">
        <v>29662</v>
      </c>
      <c r="G24" s="14">
        <f t="shared" si="1"/>
        <v>125.15611814345992</v>
      </c>
      <c r="H24" s="15">
        <v>64839</v>
      </c>
      <c r="I24" s="14">
        <f t="shared" si="2"/>
        <v>273.5822784810127</v>
      </c>
      <c r="J24" s="17">
        <v>9</v>
      </c>
      <c r="K24" s="15">
        <v>807</v>
      </c>
      <c r="M24" s="1">
        <v>237</v>
      </c>
    </row>
    <row r="25" spans="2:13" ht="12" customHeight="1">
      <c r="B25" s="2"/>
      <c r="C25" s="6" t="s">
        <v>49</v>
      </c>
      <c r="D25" s="10" t="s">
        <v>9</v>
      </c>
      <c r="E25" s="15">
        <v>14501</v>
      </c>
      <c r="F25" s="15">
        <v>46062</v>
      </c>
      <c r="G25" s="14">
        <f t="shared" si="1"/>
        <v>173.8188679245283</v>
      </c>
      <c r="H25" s="15">
        <v>137399</v>
      </c>
      <c r="I25" s="14">
        <f t="shared" si="2"/>
        <v>518.4867924528302</v>
      </c>
      <c r="J25" s="17">
        <v>37</v>
      </c>
      <c r="K25" s="15">
        <v>3978</v>
      </c>
      <c r="M25" s="1">
        <v>265</v>
      </c>
    </row>
    <row r="26" spans="2:13" ht="12" customHeight="1">
      <c r="B26" s="2"/>
      <c r="C26" s="6" t="s">
        <v>50</v>
      </c>
      <c r="D26" s="10"/>
      <c r="E26" s="15">
        <v>10300</v>
      </c>
      <c r="F26" s="15">
        <v>48843</v>
      </c>
      <c r="G26" s="14">
        <f t="shared" si="1"/>
        <v>176.9673913043478</v>
      </c>
      <c r="H26" s="15">
        <v>133815</v>
      </c>
      <c r="I26" s="14">
        <f t="shared" si="2"/>
        <v>484.8369565217391</v>
      </c>
      <c r="J26" s="17">
        <v>32</v>
      </c>
      <c r="K26" s="15">
        <v>777</v>
      </c>
      <c r="M26" s="1">
        <v>276</v>
      </c>
    </row>
    <row r="27" spans="2:13" ht="12" customHeight="1">
      <c r="B27" s="2"/>
      <c r="C27" s="6" t="s">
        <v>10</v>
      </c>
      <c r="D27" s="10" t="s">
        <v>9</v>
      </c>
      <c r="E27" s="15">
        <v>6576</v>
      </c>
      <c r="F27" s="15">
        <v>20582</v>
      </c>
      <c r="G27" s="14">
        <f t="shared" si="1"/>
        <v>91.47555555555556</v>
      </c>
      <c r="H27" s="15">
        <v>74315</v>
      </c>
      <c r="I27" s="14">
        <f t="shared" si="2"/>
        <v>330.2888888888889</v>
      </c>
      <c r="J27" s="15">
        <v>30</v>
      </c>
      <c r="K27" s="15">
        <v>5810</v>
      </c>
      <c r="M27" s="1">
        <v>225</v>
      </c>
    </row>
    <row r="28" spans="2:13" ht="12" customHeight="1">
      <c r="B28" s="2"/>
      <c r="C28" s="6" t="s">
        <v>51</v>
      </c>
      <c r="D28" s="10"/>
      <c r="E28" s="15">
        <v>7744</v>
      </c>
      <c r="F28" s="15">
        <v>21166</v>
      </c>
      <c r="G28" s="14">
        <f t="shared" si="1"/>
        <v>93.65486725663717</v>
      </c>
      <c r="H28" s="15">
        <v>67788</v>
      </c>
      <c r="I28" s="14">
        <f t="shared" si="2"/>
        <v>299.94690265486724</v>
      </c>
      <c r="J28" s="15">
        <v>10</v>
      </c>
      <c r="K28" s="15">
        <v>581</v>
      </c>
      <c r="M28" s="1">
        <v>226</v>
      </c>
    </row>
    <row r="29" spans="2:13" ht="12" customHeight="1">
      <c r="B29" s="2"/>
      <c r="C29" s="6" t="s">
        <v>11</v>
      </c>
      <c r="D29" s="10"/>
      <c r="E29" s="15">
        <v>754</v>
      </c>
      <c r="F29" s="15">
        <v>1785</v>
      </c>
      <c r="G29" s="14">
        <f t="shared" si="1"/>
        <v>7.22672064777328</v>
      </c>
      <c r="H29" s="15">
        <v>4944</v>
      </c>
      <c r="I29" s="14">
        <f t="shared" si="2"/>
        <v>20.016194331983804</v>
      </c>
      <c r="J29" s="17" t="s">
        <v>77</v>
      </c>
      <c r="K29" s="17" t="s">
        <v>77</v>
      </c>
      <c r="M29" s="1">
        <v>247</v>
      </c>
    </row>
    <row r="30" spans="2:13" ht="12" customHeight="1">
      <c r="B30" s="2"/>
      <c r="C30" s="6" t="s">
        <v>52</v>
      </c>
      <c r="D30" s="10" t="s">
        <v>12</v>
      </c>
      <c r="E30" s="15">
        <v>8763</v>
      </c>
      <c r="F30" s="15">
        <v>35070</v>
      </c>
      <c r="G30" s="14">
        <f t="shared" si="1"/>
        <v>120.51546391752578</v>
      </c>
      <c r="H30" s="15">
        <v>107679</v>
      </c>
      <c r="I30" s="14">
        <f t="shared" si="2"/>
        <v>370.03092783505156</v>
      </c>
      <c r="J30" s="17">
        <v>12</v>
      </c>
      <c r="K30" s="15">
        <v>525</v>
      </c>
      <c r="M30" s="1">
        <v>291</v>
      </c>
    </row>
    <row r="31" spans="2:13" ht="12" customHeight="1">
      <c r="B31" s="2"/>
      <c r="C31" s="6" t="s">
        <v>53</v>
      </c>
      <c r="D31" s="10"/>
      <c r="E31" s="17">
        <v>10132</v>
      </c>
      <c r="F31" s="17">
        <v>60739</v>
      </c>
      <c r="G31" s="14">
        <f t="shared" si="1"/>
        <v>220.86909090909091</v>
      </c>
      <c r="H31" s="17">
        <v>154606</v>
      </c>
      <c r="I31" s="14">
        <f t="shared" si="2"/>
        <v>562.2036363636364</v>
      </c>
      <c r="J31" s="15">
        <v>21</v>
      </c>
      <c r="K31" s="17">
        <v>1401</v>
      </c>
      <c r="M31" s="1">
        <v>275</v>
      </c>
    </row>
    <row r="32" spans="2:13" ht="12" customHeight="1">
      <c r="B32" s="2"/>
      <c r="C32" s="6" t="s">
        <v>54</v>
      </c>
      <c r="D32" s="10" t="s">
        <v>13</v>
      </c>
      <c r="E32" s="15">
        <v>8429</v>
      </c>
      <c r="F32" s="15">
        <v>4253</v>
      </c>
      <c r="G32" s="14">
        <f t="shared" si="1"/>
        <v>15.081560283687944</v>
      </c>
      <c r="H32" s="15">
        <v>34321</v>
      </c>
      <c r="I32" s="14">
        <f t="shared" si="2"/>
        <v>121.70567375886525</v>
      </c>
      <c r="J32" s="17">
        <v>19</v>
      </c>
      <c r="K32" s="17">
        <v>191</v>
      </c>
      <c r="M32" s="1">
        <v>282</v>
      </c>
    </row>
    <row r="33" spans="2:13" ht="12" customHeight="1">
      <c r="B33" s="2"/>
      <c r="C33" s="6" t="s">
        <v>55</v>
      </c>
      <c r="D33" s="10" t="s">
        <v>14</v>
      </c>
      <c r="E33" s="15">
        <v>6081</v>
      </c>
      <c r="F33" s="15">
        <v>9730</v>
      </c>
      <c r="G33" s="14">
        <f t="shared" si="1"/>
        <v>33.55172413793103</v>
      </c>
      <c r="H33" s="15">
        <v>22327</v>
      </c>
      <c r="I33" s="14">
        <f t="shared" si="2"/>
        <v>76.98965517241379</v>
      </c>
      <c r="J33" s="15">
        <v>5</v>
      </c>
      <c r="K33" s="15">
        <v>1210</v>
      </c>
      <c r="M33" s="1">
        <v>290</v>
      </c>
    </row>
    <row r="34" spans="2:13" ht="12" customHeight="1">
      <c r="B34" s="2"/>
      <c r="C34" s="6" t="s">
        <v>56</v>
      </c>
      <c r="D34" s="10" t="s">
        <v>15</v>
      </c>
      <c r="E34" s="15">
        <v>11049</v>
      </c>
      <c r="F34" s="15">
        <v>49222</v>
      </c>
      <c r="G34" s="14">
        <f t="shared" si="1"/>
        <v>180.96323529411765</v>
      </c>
      <c r="H34" s="15">
        <v>184362</v>
      </c>
      <c r="I34" s="14">
        <f t="shared" si="2"/>
        <v>677.8014705882352</v>
      </c>
      <c r="J34" s="17">
        <v>8</v>
      </c>
      <c r="K34" s="15">
        <v>675</v>
      </c>
      <c r="M34" s="1">
        <v>272</v>
      </c>
    </row>
    <row r="35" spans="2:13" ht="12" customHeight="1">
      <c r="B35" s="2"/>
      <c r="C35" s="6" t="s">
        <v>57</v>
      </c>
      <c r="D35" s="10" t="s">
        <v>12</v>
      </c>
      <c r="E35" s="15">
        <v>8898</v>
      </c>
      <c r="F35" s="15">
        <v>29060</v>
      </c>
      <c r="G35" s="14">
        <f t="shared" si="1"/>
        <v>108.02973977695167</v>
      </c>
      <c r="H35" s="15">
        <v>77520</v>
      </c>
      <c r="I35" s="14">
        <f t="shared" si="2"/>
        <v>288.17843866171006</v>
      </c>
      <c r="J35" s="15">
        <v>44</v>
      </c>
      <c r="K35" s="15">
        <v>1147</v>
      </c>
      <c r="M35" s="1">
        <v>269</v>
      </c>
    </row>
    <row r="36" spans="2:13" ht="12" customHeight="1">
      <c r="B36" s="2"/>
      <c r="C36" s="6" t="s">
        <v>58</v>
      </c>
      <c r="D36" s="10" t="s">
        <v>16</v>
      </c>
      <c r="E36" s="15">
        <v>24518</v>
      </c>
      <c r="F36" s="15">
        <v>102933</v>
      </c>
      <c r="G36" s="14">
        <f t="shared" si="1"/>
        <v>381.23333333333335</v>
      </c>
      <c r="H36" s="15">
        <v>312062</v>
      </c>
      <c r="I36" s="14">
        <f t="shared" si="2"/>
        <v>1155.7851851851851</v>
      </c>
      <c r="J36" s="17" t="s">
        <v>76</v>
      </c>
      <c r="K36" s="17">
        <v>1073</v>
      </c>
      <c r="M36" s="1">
        <v>270</v>
      </c>
    </row>
    <row r="37" spans="2:13" ht="12" customHeight="1">
      <c r="B37" s="2"/>
      <c r="C37" s="6" t="s">
        <v>59</v>
      </c>
      <c r="D37" s="10" t="s">
        <v>4</v>
      </c>
      <c r="E37" s="15">
        <v>16644</v>
      </c>
      <c r="F37" s="15">
        <v>57372</v>
      </c>
      <c r="G37" s="14">
        <f t="shared" si="1"/>
        <v>215.68421052631578</v>
      </c>
      <c r="H37" s="15">
        <v>131912</v>
      </c>
      <c r="I37" s="14">
        <f t="shared" si="2"/>
        <v>495.90977443609023</v>
      </c>
      <c r="J37" s="15">
        <v>192</v>
      </c>
      <c r="K37" s="15">
        <v>7951</v>
      </c>
      <c r="M37" s="1">
        <v>266</v>
      </c>
    </row>
    <row r="38" spans="2:13" ht="12" customHeight="1">
      <c r="B38" s="2"/>
      <c r="C38" s="6" t="s">
        <v>60</v>
      </c>
      <c r="D38" s="10" t="s">
        <v>17</v>
      </c>
      <c r="E38" s="15">
        <v>10723</v>
      </c>
      <c r="F38" s="15">
        <v>37164</v>
      </c>
      <c r="G38" s="14">
        <f t="shared" si="1"/>
        <v>129.04166666666666</v>
      </c>
      <c r="H38" s="15">
        <v>123205</v>
      </c>
      <c r="I38" s="14">
        <f t="shared" si="2"/>
        <v>427.7951388888889</v>
      </c>
      <c r="J38" s="17">
        <v>69</v>
      </c>
      <c r="K38" s="15">
        <v>243</v>
      </c>
      <c r="M38" s="1">
        <v>288</v>
      </c>
    </row>
    <row r="39" spans="2:13" ht="12" customHeight="1">
      <c r="B39" s="2"/>
      <c r="C39" s="6" t="s">
        <v>18</v>
      </c>
      <c r="D39" s="10" t="s">
        <v>19</v>
      </c>
      <c r="E39" s="15">
        <v>16134</v>
      </c>
      <c r="F39" s="15">
        <v>60910</v>
      </c>
      <c r="G39" s="14">
        <f t="shared" si="1"/>
        <v>217.53571428571428</v>
      </c>
      <c r="H39" s="15">
        <v>172063</v>
      </c>
      <c r="I39" s="14">
        <f t="shared" si="2"/>
        <v>614.5107142857142</v>
      </c>
      <c r="J39" s="17">
        <v>33</v>
      </c>
      <c r="K39" s="15">
        <v>599</v>
      </c>
      <c r="M39" s="1">
        <v>280</v>
      </c>
    </row>
    <row r="40" spans="2:13" ht="12" customHeight="1">
      <c r="B40" s="2"/>
      <c r="C40" s="6" t="s">
        <v>69</v>
      </c>
      <c r="D40" s="10" t="s">
        <v>9</v>
      </c>
      <c r="E40" s="15">
        <v>2527</v>
      </c>
      <c r="F40" s="17" t="s">
        <v>76</v>
      </c>
      <c r="G40" s="14" t="s">
        <v>77</v>
      </c>
      <c r="H40" s="17" t="s">
        <v>76</v>
      </c>
      <c r="I40" s="14" t="s">
        <v>77</v>
      </c>
      <c r="J40" s="17" t="s">
        <v>76</v>
      </c>
      <c r="K40" s="17" t="s">
        <v>76</v>
      </c>
      <c r="M40" s="1" t="s">
        <v>76</v>
      </c>
    </row>
    <row r="41" spans="2:13" ht="12">
      <c r="B41" s="2"/>
      <c r="C41" s="6" t="s">
        <v>61</v>
      </c>
      <c r="D41" s="10" t="s">
        <v>20</v>
      </c>
      <c r="E41" s="15">
        <v>5790</v>
      </c>
      <c r="F41" s="15">
        <v>32990</v>
      </c>
      <c r="G41" s="14">
        <f t="shared" si="1"/>
        <v>116.57243816254417</v>
      </c>
      <c r="H41" s="15">
        <v>49805</v>
      </c>
      <c r="I41" s="14">
        <f t="shared" si="2"/>
        <v>175.98939929328623</v>
      </c>
      <c r="J41" s="17" t="s">
        <v>76</v>
      </c>
      <c r="K41" s="17" t="s">
        <v>76</v>
      </c>
      <c r="M41" s="1">
        <v>283</v>
      </c>
    </row>
    <row r="42" spans="2:13" ht="24">
      <c r="B42" s="2"/>
      <c r="C42" s="6" t="s">
        <v>70</v>
      </c>
      <c r="D42" s="10"/>
      <c r="E42" s="15">
        <v>2950</v>
      </c>
      <c r="F42" s="15">
        <v>4220</v>
      </c>
      <c r="G42" s="14">
        <f t="shared" si="1"/>
        <v>17.295081967213115</v>
      </c>
      <c r="H42" s="15">
        <v>9729</v>
      </c>
      <c r="I42" s="14">
        <f t="shared" si="2"/>
        <v>39.872950819672134</v>
      </c>
      <c r="J42" s="17" t="s">
        <v>76</v>
      </c>
      <c r="K42" s="17" t="s">
        <v>76</v>
      </c>
      <c r="M42" s="1">
        <v>244</v>
      </c>
    </row>
    <row r="43" spans="2:13" ht="12">
      <c r="B43" s="2"/>
      <c r="C43" s="6" t="s">
        <v>21</v>
      </c>
      <c r="D43" s="10" t="s">
        <v>12</v>
      </c>
      <c r="E43" s="15">
        <v>15684</v>
      </c>
      <c r="F43" s="15">
        <v>59243</v>
      </c>
      <c r="G43" s="14">
        <f t="shared" si="1"/>
        <v>208.60211267605635</v>
      </c>
      <c r="H43" s="15">
        <v>187461</v>
      </c>
      <c r="I43" s="14">
        <f t="shared" si="2"/>
        <v>660.0739436619718</v>
      </c>
      <c r="J43" s="15">
        <v>33</v>
      </c>
      <c r="K43" s="15">
        <v>1442</v>
      </c>
      <c r="M43" s="1">
        <v>284</v>
      </c>
    </row>
    <row r="44" spans="2:13" ht="12" customHeight="1">
      <c r="B44" s="13"/>
      <c r="C44" s="11" t="s">
        <v>62</v>
      </c>
      <c r="D44" s="12" t="s">
        <v>22</v>
      </c>
      <c r="E44" s="15">
        <v>32551</v>
      </c>
      <c r="F44" s="15">
        <v>86600</v>
      </c>
      <c r="G44" s="14">
        <f t="shared" si="1"/>
        <v>316.05839416058393</v>
      </c>
      <c r="H44" s="15">
        <v>277267</v>
      </c>
      <c r="I44" s="14">
        <f t="shared" si="2"/>
        <v>1011.9233576642335</v>
      </c>
      <c r="J44" s="15">
        <v>162</v>
      </c>
      <c r="K44" s="15">
        <v>12493</v>
      </c>
      <c r="M44" s="1">
        <v>274</v>
      </c>
    </row>
    <row r="45" spans="2:13" ht="12">
      <c r="B45" s="19"/>
      <c r="C45" s="24" t="s">
        <v>63</v>
      </c>
      <c r="D45" s="24"/>
      <c r="E45" s="15">
        <v>65182</v>
      </c>
      <c r="F45" s="15">
        <v>158581</v>
      </c>
      <c r="G45" s="14">
        <f t="shared" si="1"/>
        <v>570.4352517985611</v>
      </c>
      <c r="H45" s="15">
        <v>391739</v>
      </c>
      <c r="I45" s="14">
        <f t="shared" si="2"/>
        <v>1409.13309352518</v>
      </c>
      <c r="J45" s="17" t="s">
        <v>77</v>
      </c>
      <c r="K45" s="17" t="s">
        <v>76</v>
      </c>
      <c r="M45" s="1">
        <v>278</v>
      </c>
    </row>
    <row r="46" ht="12">
      <c r="B46" s="20"/>
    </row>
    <row r="47" ht="12">
      <c r="B47" s="20" t="s">
        <v>71</v>
      </c>
    </row>
    <row r="48" ht="12">
      <c r="B48" s="20" t="s">
        <v>64</v>
      </c>
    </row>
    <row r="49" ht="12">
      <c r="B49" s="20" t="s">
        <v>65</v>
      </c>
    </row>
  </sheetData>
  <mergeCells count="8">
    <mergeCell ref="C45:D45"/>
    <mergeCell ref="F3:G3"/>
    <mergeCell ref="H3:I3"/>
    <mergeCell ref="J3:K3"/>
    <mergeCell ref="C8:D8"/>
    <mergeCell ref="B6:D6"/>
    <mergeCell ref="B7:D7"/>
    <mergeCell ref="B3:D4"/>
  </mergeCells>
  <printOptions/>
  <pageMargins left="0.75" right="0.75" top="1" bottom="1" header="0.512" footer="0.512"/>
  <pageSetup horizontalDpi="300" verticalDpi="3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2003-03-14T00:22:46Z</cp:lastPrinted>
  <dcterms:created xsi:type="dcterms:W3CDTF">1999-08-08T13:52:57Z</dcterms:created>
  <dcterms:modified xsi:type="dcterms:W3CDTF">2003-08-08T04:57:19Z</dcterms:modified>
  <cp:category/>
  <cp:version/>
  <cp:contentType/>
  <cp:contentStatus/>
</cp:coreProperties>
</file>