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768" windowWidth="11400" windowHeight="6300" activeTab="0"/>
  </bookViews>
  <sheets>
    <sheet name="（１）公民館図書室の蔵書数" sheetId="1" r:id="rId1"/>
    <sheet name="（2）分類別蔵書数" sheetId="2" r:id="rId2"/>
    <sheet name="（3）閲覧人員" sheetId="3" r:id="rId3"/>
    <sheet name="（４）職業別閲覧人員" sheetId="4" r:id="rId4"/>
    <sheet name="（５）閲覧冊数" sheetId="5" r:id="rId5"/>
    <sheet name="（6）分類別閲覧冊数" sheetId="6" r:id="rId6"/>
  </sheets>
  <definedNames/>
  <calcPr fullCalcOnLoad="1"/>
</workbook>
</file>

<file path=xl/sharedStrings.xml><?xml version="1.0" encoding="utf-8"?>
<sst xmlns="http://schemas.openxmlformats.org/spreadsheetml/2006/main" count="205" uniqueCount="98">
  <si>
    <t>（１）公民館図書室の蔵書数</t>
  </si>
  <si>
    <t>蔵書数</t>
  </si>
  <si>
    <t>公民館図書室</t>
  </si>
  <si>
    <t>総数</t>
  </si>
  <si>
    <t>1館当り</t>
  </si>
  <si>
    <t>平均冊数</t>
  </si>
  <si>
    <t>0冊</t>
  </si>
  <si>
    <t>300冊</t>
  </si>
  <si>
    <t>100冊</t>
  </si>
  <si>
    <t>以下</t>
  </si>
  <si>
    <t>100～</t>
  </si>
  <si>
    <t>300～</t>
  </si>
  <si>
    <t>500冊</t>
  </si>
  <si>
    <t>500～</t>
  </si>
  <si>
    <t>1,000冊</t>
  </si>
  <si>
    <t>1,000～</t>
  </si>
  <si>
    <t>2,000冊</t>
  </si>
  <si>
    <t>2,000～</t>
  </si>
  <si>
    <t>3,000冊</t>
  </si>
  <si>
    <t>3,000～</t>
  </si>
  <si>
    <t>4,000冊</t>
  </si>
  <si>
    <t>以上</t>
  </si>
  <si>
    <t>館</t>
  </si>
  <si>
    <t>(註）公民館は91館であるが未提出が11館ある。</t>
  </si>
  <si>
    <t>昭和29年3月末日（社会教育課）</t>
  </si>
  <si>
    <t>冊</t>
  </si>
  <si>
    <t>県立</t>
  </si>
  <si>
    <t>前橋</t>
  </si>
  <si>
    <t>高崎</t>
  </si>
  <si>
    <t>桐生</t>
  </si>
  <si>
    <t>太田</t>
  </si>
  <si>
    <t>渋川</t>
  </si>
  <si>
    <t>（2）分類別蔵書数</t>
  </si>
  <si>
    <t>館　名　　</t>
  </si>
  <si>
    <t>総数</t>
  </si>
  <si>
    <t>総記</t>
  </si>
  <si>
    <t>哲学</t>
  </si>
  <si>
    <t>歴史科学</t>
  </si>
  <si>
    <t>社会科学</t>
  </si>
  <si>
    <t>自然科学</t>
  </si>
  <si>
    <t>工業</t>
  </si>
  <si>
    <t>産業</t>
  </si>
  <si>
    <t>芸術</t>
  </si>
  <si>
    <t>語学</t>
  </si>
  <si>
    <t>文学</t>
  </si>
  <si>
    <t>冊</t>
  </si>
  <si>
    <t>県立</t>
  </si>
  <si>
    <t>前橋</t>
  </si>
  <si>
    <t>高崎</t>
  </si>
  <si>
    <t>桐生</t>
  </si>
  <si>
    <t>伊勢崎　　</t>
  </si>
  <si>
    <t>太田</t>
  </si>
  <si>
    <t>館林市</t>
  </si>
  <si>
    <t>渋川</t>
  </si>
  <si>
    <t>％</t>
  </si>
  <si>
    <t>分類別蔵書数の割合</t>
  </si>
  <si>
    <t>10.1</t>
  </si>
  <si>
    <t>1日平均</t>
  </si>
  <si>
    <t>館内</t>
  </si>
  <si>
    <t>館外</t>
  </si>
  <si>
    <t>人</t>
  </si>
  <si>
    <t>館林</t>
  </si>
  <si>
    <t>（3）閲覧人員</t>
  </si>
  <si>
    <t>項　目</t>
  </si>
  <si>
    <t>開館日数</t>
  </si>
  <si>
    <t>年間閲覧人員</t>
  </si>
  <si>
    <t>館　名</t>
  </si>
  <si>
    <t>男</t>
  </si>
  <si>
    <t>女</t>
  </si>
  <si>
    <t>1日平均</t>
  </si>
  <si>
    <t>館内</t>
  </si>
  <si>
    <t>館外</t>
  </si>
  <si>
    <t>日</t>
  </si>
  <si>
    <t>人</t>
  </si>
  <si>
    <t>―</t>
  </si>
  <si>
    <t>館林</t>
  </si>
  <si>
    <t>(註）県立図書館は9月12日より開館。</t>
  </si>
  <si>
    <t>27.図書館利用状況</t>
  </si>
  <si>
    <t>（４）職業別閲覧人員</t>
  </si>
  <si>
    <t>館名</t>
  </si>
  <si>
    <t>農商工</t>
  </si>
  <si>
    <t>公務員</t>
  </si>
  <si>
    <t>教員</t>
  </si>
  <si>
    <t>学生</t>
  </si>
  <si>
    <t>児童</t>
  </si>
  <si>
    <t>その他</t>
  </si>
  <si>
    <t>伊勢崎</t>
  </si>
  <si>
    <t>（５）閲覧冊数</t>
  </si>
  <si>
    <t>年間閲覧冊数</t>
  </si>
  <si>
    <t>（6）分類別閲覧冊数</t>
  </si>
  <si>
    <t>館名</t>
  </si>
  <si>
    <t>工学</t>
  </si>
  <si>
    <t>分類別閲覧</t>
  </si>
  <si>
    <t>％</t>
  </si>
  <si>
    <t>の割合</t>
  </si>
  <si>
    <t>100.0</t>
  </si>
  <si>
    <t>32.1</t>
  </si>
  <si>
    <t xml:space="preserve">図書館利用状況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</si>
</sst>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  <numFmt numFmtId="183" formatCode="#,##0.0;[Red]\-#,##0.0"/>
    <numFmt numFmtId="184" formatCode="#,##0.0;&quot;△ &quot;#,##0.0"/>
  </numFmts>
  <fonts count="9"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3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177" fontId="0" fillId="0" borderId="0" xfId="21" applyNumberFormat="1" applyFont="1" applyAlignment="1">
      <alignment vertical="center"/>
      <protection/>
    </xf>
    <xf numFmtId="0" fontId="0" fillId="3" borderId="1" xfId="21" applyFont="1" applyFill="1" applyBorder="1" applyAlignment="1">
      <alignment horizontal="distributed" vertical="center"/>
      <protection/>
    </xf>
    <xf numFmtId="0" fontId="0" fillId="2" borderId="4" xfId="21" applyFont="1" applyFill="1" applyBorder="1" applyAlignment="1">
      <alignment horizontal="left" vertical="center"/>
      <protection/>
    </xf>
    <xf numFmtId="0" fontId="0" fillId="2" borderId="5" xfId="21" applyFont="1" applyFill="1" applyBorder="1" applyAlignment="1">
      <alignment horizontal="left" vertical="center"/>
      <protection/>
    </xf>
    <xf numFmtId="0" fontId="0" fillId="0" borderId="1" xfId="21" applyFont="1" applyBorder="1" applyAlignment="1">
      <alignment horizontal="right" vertical="center"/>
      <protection/>
    </xf>
    <xf numFmtId="177" fontId="2" fillId="0" borderId="1" xfId="21" applyNumberFormat="1" applyFont="1" applyBorder="1" applyAlignment="1">
      <alignment horizontal="right" vertical="center"/>
      <protection/>
    </xf>
    <xf numFmtId="0" fontId="0" fillId="2" borderId="4" xfId="21" applyFont="1" applyFill="1" applyBorder="1" applyAlignment="1">
      <alignment horizontal="distributed" vertical="center"/>
      <protection/>
    </xf>
    <xf numFmtId="0" fontId="0" fillId="2" borderId="5" xfId="21" applyFont="1" applyFill="1" applyBorder="1" applyAlignment="1">
      <alignment horizontal="distributed" vertical="center"/>
      <protection/>
    </xf>
    <xf numFmtId="177" fontId="0" fillId="0" borderId="1" xfId="21" applyNumberFormat="1" applyFont="1" applyBorder="1" applyAlignment="1">
      <alignment horizontal="right" vertical="center"/>
      <protection/>
    </xf>
    <xf numFmtId="184" fontId="0" fillId="0" borderId="1" xfId="21" applyNumberFormat="1" applyFont="1" applyBorder="1" applyAlignment="1">
      <alignment horizontal="right" vertical="center"/>
      <protection/>
    </xf>
    <xf numFmtId="49" fontId="0" fillId="0" borderId="1" xfId="21" applyNumberFormat="1" applyFont="1" applyBorder="1" applyAlignment="1">
      <alignment horizontal="right" vertical="center"/>
      <protection/>
    </xf>
    <xf numFmtId="181" fontId="0" fillId="0" borderId="1" xfId="21" applyNumberFormat="1" applyFont="1" applyBorder="1" applyAlignment="1">
      <alignment horizontal="right" vertical="center"/>
      <protection/>
    </xf>
    <xf numFmtId="0" fontId="6" fillId="0" borderId="0" xfId="21" applyFont="1" applyAlignment="1">
      <alignment vertical="center" wrapText="1"/>
      <protection/>
    </xf>
    <xf numFmtId="0" fontId="3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177" fontId="0" fillId="0" borderId="0" xfId="22" applyNumberFormat="1" applyFont="1" applyAlignment="1">
      <alignment vertic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right" vertical="center"/>
      <protection/>
    </xf>
    <xf numFmtId="0" fontId="0" fillId="3" borderId="1" xfId="22" applyFont="1" applyFill="1" applyBorder="1" applyAlignment="1">
      <alignment horizontal="distributed" vertical="center"/>
      <protection/>
    </xf>
    <xf numFmtId="0" fontId="0" fillId="2" borderId="4" xfId="22" applyFont="1" applyFill="1" applyBorder="1" applyAlignment="1">
      <alignment horizontal="left" vertical="center"/>
      <protection/>
    </xf>
    <xf numFmtId="0" fontId="0" fillId="2" borderId="5" xfId="22" applyFont="1" applyFill="1" applyBorder="1" applyAlignment="1">
      <alignment horizontal="left" vertical="center"/>
      <protection/>
    </xf>
    <xf numFmtId="0" fontId="0" fillId="0" borderId="1" xfId="22" applyFont="1" applyBorder="1" applyAlignment="1">
      <alignment horizontal="right" vertical="center"/>
      <protection/>
    </xf>
    <xf numFmtId="177" fontId="2" fillId="0" borderId="1" xfId="22" applyNumberFormat="1" applyFont="1" applyBorder="1" applyAlignment="1">
      <alignment horizontal="right" vertical="center"/>
      <protection/>
    </xf>
    <xf numFmtId="0" fontId="0" fillId="2" borderId="4" xfId="22" applyFont="1" applyFill="1" applyBorder="1" applyAlignment="1">
      <alignment horizontal="distributed" vertical="center"/>
      <protection/>
    </xf>
    <xf numFmtId="0" fontId="0" fillId="2" borderId="5" xfId="22" applyFont="1" applyFill="1" applyBorder="1" applyAlignment="1">
      <alignment horizontal="distributed" vertical="center"/>
      <protection/>
    </xf>
    <xf numFmtId="177" fontId="0" fillId="0" borderId="1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22" applyFont="1" applyAlignment="1">
      <alignment vertical="center" wrapText="1"/>
      <protection/>
    </xf>
    <xf numFmtId="0" fontId="0" fillId="2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distributed"/>
    </xf>
    <xf numFmtId="38" fontId="2" fillId="0" borderId="1" xfId="16" applyFont="1" applyBorder="1" applyAlignment="1">
      <alignment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0" fontId="3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177" fontId="0" fillId="0" borderId="0" xfId="20" applyNumberFormat="1" applyFont="1" applyAlignment="1">
      <alignment vertical="center"/>
      <protection/>
    </xf>
    <xf numFmtId="0" fontId="0" fillId="3" borderId="1" xfId="20" applyFont="1" applyFill="1" applyBorder="1" applyAlignment="1">
      <alignment horizontal="distributed" vertical="center"/>
      <protection/>
    </xf>
    <xf numFmtId="0" fontId="0" fillId="0" borderId="1" xfId="20" applyFont="1" applyBorder="1" applyAlignment="1">
      <alignment horizontal="right" vertical="center"/>
      <protection/>
    </xf>
    <xf numFmtId="177" fontId="2" fillId="0" borderId="1" xfId="20" applyNumberFormat="1" applyFont="1" applyBorder="1" applyAlignment="1">
      <alignment horizontal="right" vertical="center"/>
      <protection/>
    </xf>
    <xf numFmtId="0" fontId="0" fillId="2" borderId="4" xfId="20" applyFont="1" applyFill="1" applyBorder="1" applyAlignment="1">
      <alignment horizontal="distributed" vertical="center"/>
      <protection/>
    </xf>
    <xf numFmtId="0" fontId="0" fillId="2" borderId="5" xfId="20" applyFont="1" applyFill="1" applyBorder="1" applyAlignment="1">
      <alignment horizontal="distributed" vertical="center"/>
      <protection/>
    </xf>
    <xf numFmtId="177" fontId="0" fillId="0" borderId="1" xfId="20" applyNumberFormat="1" applyFont="1" applyBorder="1" applyAlignment="1">
      <alignment horizontal="right" vertical="center"/>
      <protection/>
    </xf>
    <xf numFmtId="0" fontId="0" fillId="2" borderId="6" xfId="20" applyFont="1" applyFill="1" applyBorder="1" applyAlignment="1">
      <alignment horizontal="distributed" vertical="center"/>
      <protection/>
    </xf>
    <xf numFmtId="0" fontId="0" fillId="2" borderId="7" xfId="20" applyFont="1" applyFill="1" applyBorder="1" applyAlignment="1">
      <alignment horizontal="distributed" vertical="center"/>
      <protection/>
    </xf>
    <xf numFmtId="0" fontId="0" fillId="2" borderId="9" xfId="20" applyFont="1" applyFill="1" applyBorder="1" applyAlignment="1">
      <alignment horizontal="distributed" vertical="center"/>
      <protection/>
    </xf>
    <xf numFmtId="0" fontId="0" fillId="2" borderId="10" xfId="20" applyFont="1" applyFill="1" applyBorder="1" applyAlignment="1">
      <alignment horizontal="distributed" vertical="center"/>
      <protection/>
    </xf>
    <xf numFmtId="0" fontId="0" fillId="2" borderId="11" xfId="20" applyFont="1" applyFill="1" applyBorder="1" applyAlignment="1">
      <alignment horizontal="distributed" vertical="center"/>
      <protection/>
    </xf>
    <xf numFmtId="49" fontId="0" fillId="0" borderId="8" xfId="20" applyNumberFormat="1" applyFont="1" applyBorder="1" applyAlignment="1">
      <alignment horizontal="right" vertical="center"/>
      <protection/>
    </xf>
    <xf numFmtId="181" fontId="0" fillId="0" borderId="1" xfId="20" applyNumberFormat="1" applyFont="1" applyBorder="1" applyAlignment="1">
      <alignment horizontal="right" vertical="center"/>
      <protection/>
    </xf>
    <xf numFmtId="0" fontId="6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/>
      <protection/>
    </xf>
    <xf numFmtId="0" fontId="8" fillId="0" borderId="0" xfId="0" applyFont="1" applyAlignment="1">
      <alignment/>
    </xf>
    <xf numFmtId="0" fontId="0" fillId="2" borderId="8" xfId="20" applyFont="1" applyFill="1" applyBorder="1" applyAlignment="1">
      <alignment horizontal="distributed" vertical="center"/>
      <protection/>
    </xf>
    <xf numFmtId="0" fontId="0" fillId="2" borderId="4" xfId="20" applyFont="1" applyFill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8" fillId="0" borderId="0" xfId="21" applyFont="1" applyAlignment="1">
      <alignment vertical="center"/>
      <protection/>
    </xf>
    <xf numFmtId="0" fontId="8" fillId="0" borderId="0" xfId="22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0" fillId="2" borderId="3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181" fontId="0" fillId="0" borderId="4" xfId="21" applyNumberFormat="1" applyFont="1" applyBorder="1" applyAlignment="1">
      <alignment horizontal="center" vertical="center"/>
      <protection/>
    </xf>
    <xf numFmtId="181" fontId="0" fillId="0" borderId="8" xfId="21" applyNumberFormat="1" applyFont="1" applyBorder="1" applyAlignment="1">
      <alignment horizontal="center" vertical="center"/>
      <protection/>
    </xf>
    <xf numFmtId="177" fontId="0" fillId="0" borderId="4" xfId="21" applyNumberFormat="1" applyFont="1" applyBorder="1" applyAlignment="1">
      <alignment horizontal="center" vertical="center"/>
      <protection/>
    </xf>
    <xf numFmtId="177" fontId="0" fillId="0" borderId="8" xfId="21" applyNumberFormat="1" applyFont="1" applyBorder="1" applyAlignment="1">
      <alignment horizontal="center" vertical="center"/>
      <protection/>
    </xf>
    <xf numFmtId="0" fontId="0" fillId="2" borderId="4" xfId="21" applyFont="1" applyFill="1" applyBorder="1" applyAlignment="1">
      <alignment horizontal="distributed" vertical="center"/>
      <protection/>
    </xf>
    <xf numFmtId="0" fontId="0" fillId="2" borderId="8" xfId="21" applyFont="1" applyFill="1" applyBorder="1" applyAlignment="1">
      <alignment horizontal="distributed" vertical="center"/>
      <protection/>
    </xf>
    <xf numFmtId="0" fontId="2" fillId="2" borderId="4" xfId="21" applyFont="1" applyFill="1" applyBorder="1" applyAlignment="1">
      <alignment horizontal="distributed" vertical="center"/>
      <protection/>
    </xf>
    <xf numFmtId="0" fontId="2" fillId="2" borderId="5" xfId="21" applyFont="1" applyFill="1" applyBorder="1" applyAlignment="1">
      <alignment horizontal="distributed" vertical="center"/>
      <protection/>
    </xf>
    <xf numFmtId="177" fontId="2" fillId="0" borderId="4" xfId="21" applyNumberFormat="1" applyFont="1" applyBorder="1" applyAlignment="1">
      <alignment horizontal="center" vertical="center"/>
      <protection/>
    </xf>
    <xf numFmtId="177" fontId="2" fillId="0" borderId="8" xfId="21" applyNumberFormat="1" applyFont="1" applyBorder="1" applyAlignment="1">
      <alignment horizontal="center" vertical="center"/>
      <protection/>
    </xf>
    <xf numFmtId="0" fontId="0" fillId="2" borderId="4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left" vertical="center"/>
      <protection/>
    </xf>
    <xf numFmtId="0" fontId="0" fillId="2" borderId="11" xfId="22" applyFont="1" applyFill="1" applyBorder="1" applyAlignment="1">
      <alignment horizontal="left" vertical="center"/>
      <protection/>
    </xf>
    <xf numFmtId="0" fontId="0" fillId="3" borderId="3" xfId="22" applyFont="1" applyFill="1" applyBorder="1" applyAlignment="1">
      <alignment horizontal="distributed" vertical="center"/>
      <protection/>
    </xf>
    <xf numFmtId="0" fontId="0" fillId="3" borderId="2" xfId="22" applyFont="1" applyFill="1" applyBorder="1" applyAlignment="1">
      <alignment horizontal="distributed" vertical="center"/>
      <protection/>
    </xf>
    <xf numFmtId="0" fontId="0" fillId="3" borderId="4" xfId="22" applyFont="1" applyFill="1" applyBorder="1" applyAlignment="1">
      <alignment horizontal="distributed" vertical="center"/>
      <protection/>
    </xf>
    <xf numFmtId="0" fontId="0" fillId="3" borderId="5" xfId="22" applyFont="1" applyFill="1" applyBorder="1" applyAlignment="1">
      <alignment horizontal="distributed" vertical="center"/>
      <protection/>
    </xf>
    <xf numFmtId="0" fontId="0" fillId="3" borderId="8" xfId="22" applyFont="1" applyFill="1" applyBorder="1" applyAlignment="1">
      <alignment horizontal="distributed" vertical="center"/>
      <protection/>
    </xf>
    <xf numFmtId="0" fontId="2" fillId="2" borderId="4" xfId="22" applyFont="1" applyFill="1" applyBorder="1" applyAlignment="1">
      <alignment horizontal="distributed" vertical="center"/>
      <protection/>
    </xf>
    <xf numFmtId="0" fontId="2" fillId="2" borderId="5" xfId="22" applyFont="1" applyFill="1" applyBorder="1" applyAlignment="1">
      <alignment horizontal="distributed" vertical="center"/>
      <protection/>
    </xf>
    <xf numFmtId="0" fontId="0" fillId="2" borderId="4" xfId="20" applyFont="1" applyFill="1" applyBorder="1" applyAlignment="1">
      <alignment horizontal="distributed" vertical="center"/>
      <protection/>
    </xf>
    <xf numFmtId="0" fontId="0" fillId="2" borderId="8" xfId="20" applyFont="1" applyFill="1" applyBorder="1" applyAlignment="1">
      <alignment horizontal="left" vertical="center"/>
      <protection/>
    </xf>
    <xf numFmtId="0" fontId="2" fillId="2" borderId="4" xfId="20" applyFont="1" applyFill="1" applyBorder="1" applyAlignment="1">
      <alignment horizontal="distributed" vertical="center"/>
      <protection/>
    </xf>
    <xf numFmtId="0" fontId="2" fillId="2" borderId="5" xfId="20" applyFont="1" applyFill="1" applyBorder="1" applyAlignment="1">
      <alignment horizontal="distributed" vertical="center"/>
      <protection/>
    </xf>
    <xf numFmtId="181" fontId="0" fillId="0" borderId="4" xfId="20" applyNumberFormat="1" applyFont="1" applyBorder="1" applyAlignment="1">
      <alignment horizontal="center" vertical="center"/>
      <protection/>
    </xf>
    <xf numFmtId="181" fontId="0" fillId="0" borderId="8" xfId="20" applyNumberFormat="1" applyFont="1" applyBorder="1" applyAlignment="1">
      <alignment horizontal="center" vertical="center"/>
      <protection/>
    </xf>
    <xf numFmtId="177" fontId="0" fillId="0" borderId="4" xfId="20" applyNumberFormat="1" applyFont="1" applyBorder="1" applyAlignment="1">
      <alignment horizontal="center" vertical="center"/>
      <protection/>
    </xf>
    <xf numFmtId="177" fontId="0" fillId="0" borderId="8" xfId="20" applyNumberFormat="1" applyFont="1" applyBorder="1" applyAlignment="1">
      <alignment horizontal="center" vertical="center"/>
      <protection/>
    </xf>
    <xf numFmtId="177" fontId="2" fillId="0" borderId="4" xfId="20" applyNumberFormat="1" applyFont="1" applyBorder="1" applyAlignment="1">
      <alignment horizontal="center" vertical="center"/>
      <protection/>
    </xf>
    <xf numFmtId="177" fontId="2" fillId="0" borderId="8" xfId="20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01020001955" xfId="20"/>
    <cellStyle name="標準_1402020001955" xfId="21"/>
    <cellStyle name="標準_30185(3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9525</xdr:rowOff>
    </xdr:from>
    <xdr:to>
      <xdr:col>3</xdr:col>
      <xdr:colOff>9525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38125" y="352425"/>
          <a:ext cx="1162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12.875" style="0" customWidth="1"/>
  </cols>
  <sheetData>
    <row r="1" ht="14.25">
      <c r="B1" s="1" t="s">
        <v>77</v>
      </c>
    </row>
    <row r="2" spans="2:11" ht="12.75">
      <c r="B2" s="70" t="s">
        <v>0</v>
      </c>
      <c r="K2" t="s">
        <v>24</v>
      </c>
    </row>
    <row r="3" spans="2:13" ht="12">
      <c r="B3" s="77" t="s">
        <v>1</v>
      </c>
      <c r="C3" s="79" t="s">
        <v>3</v>
      </c>
      <c r="D3" s="6" t="s">
        <v>4</v>
      </c>
      <c r="E3" s="79" t="s">
        <v>6</v>
      </c>
      <c r="F3" s="4" t="s">
        <v>8</v>
      </c>
      <c r="G3" s="4" t="s">
        <v>10</v>
      </c>
      <c r="H3" s="4" t="s">
        <v>11</v>
      </c>
      <c r="I3" s="4" t="s">
        <v>13</v>
      </c>
      <c r="J3" s="4" t="s">
        <v>15</v>
      </c>
      <c r="K3" s="4" t="s">
        <v>17</v>
      </c>
      <c r="L3" s="4" t="s">
        <v>19</v>
      </c>
      <c r="M3" s="4" t="s">
        <v>20</v>
      </c>
    </row>
    <row r="4" spans="2:13" ht="12">
      <c r="B4" s="78"/>
      <c r="C4" s="80"/>
      <c r="D4" s="7" t="s">
        <v>5</v>
      </c>
      <c r="E4" s="80"/>
      <c r="F4" s="5" t="s">
        <v>9</v>
      </c>
      <c r="G4" s="5" t="s">
        <v>7</v>
      </c>
      <c r="H4" s="5" t="s">
        <v>12</v>
      </c>
      <c r="I4" s="5" t="s">
        <v>14</v>
      </c>
      <c r="J4" s="5" t="s">
        <v>16</v>
      </c>
      <c r="K4" s="5" t="s">
        <v>18</v>
      </c>
      <c r="L4" s="5" t="s">
        <v>20</v>
      </c>
      <c r="M4" s="5" t="s">
        <v>21</v>
      </c>
    </row>
    <row r="5" spans="2:13" ht="12">
      <c r="B5" s="3"/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22</v>
      </c>
      <c r="K5" s="9" t="s">
        <v>22</v>
      </c>
      <c r="L5" s="9" t="s">
        <v>22</v>
      </c>
      <c r="M5" s="9" t="s">
        <v>22</v>
      </c>
    </row>
    <row r="6" spans="2:13" ht="12" customHeight="1">
      <c r="B6" s="8" t="s">
        <v>2</v>
      </c>
      <c r="C6" s="10">
        <f>SUM(E6:M6)</f>
        <v>80</v>
      </c>
      <c r="D6" s="10">
        <v>565</v>
      </c>
      <c r="E6" s="2">
        <v>19</v>
      </c>
      <c r="F6" s="2">
        <v>17</v>
      </c>
      <c r="G6" s="2">
        <v>13</v>
      </c>
      <c r="H6" s="2">
        <v>7</v>
      </c>
      <c r="I6" s="2">
        <v>10</v>
      </c>
      <c r="J6" s="2">
        <v>7</v>
      </c>
      <c r="K6" s="2">
        <v>3</v>
      </c>
      <c r="L6" s="2">
        <v>2</v>
      </c>
      <c r="M6" s="2">
        <v>2</v>
      </c>
    </row>
    <row r="8" ht="12">
      <c r="B8" s="73" t="s">
        <v>23</v>
      </c>
    </row>
  </sheetData>
  <mergeCells count="3">
    <mergeCell ref="B3:B4"/>
    <mergeCell ref="C3:C4"/>
    <mergeCell ref="E3:E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1" sqref="A1"/>
    </sheetView>
  </sheetViews>
  <sheetFormatPr defaultColWidth="9.00390625" defaultRowHeight="12.75"/>
  <cols>
    <col min="1" max="1" width="2.625" style="12" customWidth="1"/>
    <col min="2" max="2" width="2.125" style="12" customWidth="1"/>
    <col min="3" max="3" width="16.00390625" style="12" customWidth="1"/>
    <col min="4" max="14" width="9.875" style="12" customWidth="1"/>
    <col min="15" max="16384" width="10.375" style="12" customWidth="1"/>
  </cols>
  <sheetData>
    <row r="1" ht="14.25">
      <c r="B1" s="11" t="s">
        <v>97</v>
      </c>
    </row>
    <row r="2" spans="2:14" ht="12.75">
      <c r="B2" s="74" t="s">
        <v>32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12" customHeight="1">
      <c r="B3" s="85" t="s">
        <v>33</v>
      </c>
      <c r="C3" s="86"/>
      <c r="D3" s="15" t="s">
        <v>34</v>
      </c>
      <c r="E3" s="15" t="s">
        <v>35</v>
      </c>
      <c r="F3" s="15" t="s">
        <v>36</v>
      </c>
      <c r="G3" s="15" t="s">
        <v>37</v>
      </c>
      <c r="H3" s="15" t="s">
        <v>38</v>
      </c>
      <c r="I3" s="15" t="s">
        <v>39</v>
      </c>
      <c r="J3" s="15" t="s">
        <v>40</v>
      </c>
      <c r="K3" s="15" t="s">
        <v>41</v>
      </c>
      <c r="L3" s="15" t="s">
        <v>42</v>
      </c>
      <c r="M3" s="15" t="s">
        <v>43</v>
      </c>
      <c r="N3" s="15" t="s">
        <v>44</v>
      </c>
    </row>
    <row r="4" spans="2:14" ht="12">
      <c r="B4" s="16"/>
      <c r="C4" s="17"/>
      <c r="D4" s="18" t="s">
        <v>45</v>
      </c>
      <c r="E4" s="18" t="s">
        <v>45</v>
      </c>
      <c r="F4" s="18" t="s">
        <v>45</v>
      </c>
      <c r="G4" s="18" t="s">
        <v>45</v>
      </c>
      <c r="H4" s="18" t="s">
        <v>45</v>
      </c>
      <c r="I4" s="18" t="s">
        <v>45</v>
      </c>
      <c r="J4" s="18" t="s">
        <v>45</v>
      </c>
      <c r="K4" s="18" t="s">
        <v>45</v>
      </c>
      <c r="L4" s="18" t="s">
        <v>45</v>
      </c>
      <c r="M4" s="18" t="s">
        <v>45</v>
      </c>
      <c r="N4" s="18" t="s">
        <v>45</v>
      </c>
    </row>
    <row r="5" spans="2:14" ht="12" customHeight="1">
      <c r="B5" s="87" t="s">
        <v>34</v>
      </c>
      <c r="C5" s="88"/>
      <c r="D5" s="19">
        <f>SUM(E5:N5)</f>
        <v>218832</v>
      </c>
      <c r="E5" s="19">
        <f aca="true" t="shared" si="0" ref="E5:L5">SUM(E6:E13)</f>
        <v>22482</v>
      </c>
      <c r="F5" s="19">
        <f t="shared" si="0"/>
        <v>18674</v>
      </c>
      <c r="G5" s="19">
        <f t="shared" si="0"/>
        <v>28374</v>
      </c>
      <c r="H5" s="19">
        <f t="shared" si="0"/>
        <v>35059</v>
      </c>
      <c r="I5" s="19">
        <f t="shared" si="0"/>
        <v>19749</v>
      </c>
      <c r="J5" s="19">
        <f t="shared" si="0"/>
        <v>13509</v>
      </c>
      <c r="K5" s="19">
        <f t="shared" si="0"/>
        <v>14145</v>
      </c>
      <c r="L5" s="19">
        <f t="shared" si="0"/>
        <v>8373</v>
      </c>
      <c r="M5" s="89">
        <v>58467</v>
      </c>
      <c r="N5" s="90"/>
    </row>
    <row r="6" spans="2:14" ht="12" customHeight="1">
      <c r="B6" s="20"/>
      <c r="C6" s="21" t="s">
        <v>46</v>
      </c>
      <c r="D6" s="22">
        <f aca="true" t="shared" si="1" ref="D6:D13">SUM(E6:N6)</f>
        <v>3818</v>
      </c>
      <c r="E6" s="22">
        <v>478</v>
      </c>
      <c r="F6" s="22">
        <v>200</v>
      </c>
      <c r="G6" s="22">
        <v>380</v>
      </c>
      <c r="H6" s="22">
        <v>511</v>
      </c>
      <c r="I6" s="22">
        <v>298</v>
      </c>
      <c r="J6" s="22">
        <v>102</v>
      </c>
      <c r="K6" s="22">
        <v>76</v>
      </c>
      <c r="L6" s="22">
        <v>288</v>
      </c>
      <c r="M6" s="22">
        <v>148</v>
      </c>
      <c r="N6" s="22">
        <v>1337</v>
      </c>
    </row>
    <row r="7" spans="2:14" ht="12" customHeight="1">
      <c r="B7" s="20"/>
      <c r="C7" s="21" t="s">
        <v>47</v>
      </c>
      <c r="D7" s="22">
        <f t="shared" si="1"/>
        <v>68190</v>
      </c>
      <c r="E7" s="22">
        <v>7656</v>
      </c>
      <c r="F7" s="22">
        <v>5560</v>
      </c>
      <c r="G7" s="22">
        <v>9247</v>
      </c>
      <c r="H7" s="22">
        <v>11708</v>
      </c>
      <c r="I7" s="22">
        <v>5788</v>
      </c>
      <c r="J7" s="22">
        <v>2303</v>
      </c>
      <c r="K7" s="22">
        <v>8427</v>
      </c>
      <c r="L7" s="22">
        <v>2208</v>
      </c>
      <c r="M7" s="83">
        <v>15293</v>
      </c>
      <c r="N7" s="84"/>
    </row>
    <row r="8" spans="2:14" ht="12" customHeight="1">
      <c r="B8" s="20"/>
      <c r="C8" s="21" t="s">
        <v>48</v>
      </c>
      <c r="D8" s="22">
        <f t="shared" si="1"/>
        <v>34644</v>
      </c>
      <c r="E8" s="22">
        <v>5530</v>
      </c>
      <c r="F8" s="22">
        <v>2676</v>
      </c>
      <c r="G8" s="22">
        <v>5387</v>
      </c>
      <c r="H8" s="22">
        <v>7442</v>
      </c>
      <c r="I8" s="22">
        <v>2411</v>
      </c>
      <c r="J8" s="22">
        <v>1297</v>
      </c>
      <c r="K8" s="22">
        <v>1337</v>
      </c>
      <c r="L8" s="22">
        <v>1350</v>
      </c>
      <c r="M8" s="22">
        <v>669</v>
      </c>
      <c r="N8" s="22">
        <v>6545</v>
      </c>
    </row>
    <row r="9" spans="2:14" ht="12" customHeight="1">
      <c r="B9" s="20"/>
      <c r="C9" s="21" t="s">
        <v>49</v>
      </c>
      <c r="D9" s="22">
        <f t="shared" si="1"/>
        <v>50962</v>
      </c>
      <c r="E9" s="22">
        <v>3708</v>
      </c>
      <c r="F9" s="22">
        <v>3306</v>
      </c>
      <c r="G9" s="22">
        <v>3418</v>
      </c>
      <c r="H9" s="22">
        <v>6405</v>
      </c>
      <c r="I9" s="22">
        <v>7935</v>
      </c>
      <c r="J9" s="22">
        <v>7552</v>
      </c>
      <c r="K9" s="22">
        <v>1562</v>
      </c>
      <c r="L9" s="22">
        <v>1685</v>
      </c>
      <c r="M9" s="22">
        <v>1153</v>
      </c>
      <c r="N9" s="22">
        <v>14238</v>
      </c>
    </row>
    <row r="10" spans="2:14" ht="12" customHeight="1">
      <c r="B10" s="20"/>
      <c r="C10" s="21" t="s">
        <v>50</v>
      </c>
      <c r="D10" s="22">
        <f t="shared" si="1"/>
        <v>19536</v>
      </c>
      <c r="E10" s="22">
        <v>1563</v>
      </c>
      <c r="F10" s="22">
        <v>2344</v>
      </c>
      <c r="G10" s="22">
        <v>1954</v>
      </c>
      <c r="H10" s="22">
        <v>2735</v>
      </c>
      <c r="I10" s="22">
        <v>781</v>
      </c>
      <c r="J10" s="22">
        <v>879</v>
      </c>
      <c r="K10" s="22">
        <v>977</v>
      </c>
      <c r="L10" s="22">
        <v>783</v>
      </c>
      <c r="M10" s="22">
        <v>488</v>
      </c>
      <c r="N10" s="22">
        <v>7032</v>
      </c>
    </row>
    <row r="11" spans="2:14" ht="12" customHeight="1">
      <c r="B11" s="20"/>
      <c r="C11" s="21" t="s">
        <v>51</v>
      </c>
      <c r="D11" s="22">
        <f t="shared" si="1"/>
        <v>23414</v>
      </c>
      <c r="E11" s="22">
        <v>2139</v>
      </c>
      <c r="F11" s="22">
        <v>2714</v>
      </c>
      <c r="G11" s="22">
        <v>4953</v>
      </c>
      <c r="H11" s="22">
        <v>2087</v>
      </c>
      <c r="I11" s="22">
        <v>1214</v>
      </c>
      <c r="J11" s="22">
        <v>569</v>
      </c>
      <c r="K11" s="22">
        <v>877</v>
      </c>
      <c r="L11" s="22">
        <v>1086</v>
      </c>
      <c r="M11" s="22">
        <v>993</v>
      </c>
      <c r="N11" s="22">
        <v>6782</v>
      </c>
    </row>
    <row r="12" spans="2:14" ht="12" customHeight="1">
      <c r="B12" s="20"/>
      <c r="C12" s="21" t="s">
        <v>52</v>
      </c>
      <c r="D12" s="22">
        <f t="shared" si="1"/>
        <v>9511</v>
      </c>
      <c r="E12" s="22">
        <v>865</v>
      </c>
      <c r="F12" s="22">
        <v>769</v>
      </c>
      <c r="G12" s="22">
        <v>2070</v>
      </c>
      <c r="H12" s="22">
        <v>2674</v>
      </c>
      <c r="I12" s="22">
        <v>881</v>
      </c>
      <c r="J12" s="22">
        <v>577</v>
      </c>
      <c r="K12" s="22">
        <v>459</v>
      </c>
      <c r="L12" s="22">
        <v>430</v>
      </c>
      <c r="M12" s="22">
        <v>543</v>
      </c>
      <c r="N12" s="22">
        <v>243</v>
      </c>
    </row>
    <row r="13" spans="2:14" ht="12" customHeight="1">
      <c r="B13" s="20"/>
      <c r="C13" s="21" t="s">
        <v>53</v>
      </c>
      <c r="D13" s="22">
        <f t="shared" si="1"/>
        <v>8757</v>
      </c>
      <c r="E13" s="22">
        <v>543</v>
      </c>
      <c r="F13" s="22">
        <v>1105</v>
      </c>
      <c r="G13" s="22">
        <v>965</v>
      </c>
      <c r="H13" s="22">
        <v>1497</v>
      </c>
      <c r="I13" s="22">
        <v>441</v>
      </c>
      <c r="J13" s="22">
        <v>230</v>
      </c>
      <c r="K13" s="22">
        <v>430</v>
      </c>
      <c r="L13" s="22">
        <v>543</v>
      </c>
      <c r="M13" s="22">
        <v>243</v>
      </c>
      <c r="N13" s="22">
        <v>2760</v>
      </c>
    </row>
    <row r="14" spans="2:14" ht="12" customHeight="1">
      <c r="B14" s="20"/>
      <c r="C14" s="21"/>
      <c r="D14" s="22" t="s">
        <v>54</v>
      </c>
      <c r="E14" s="22" t="s">
        <v>54</v>
      </c>
      <c r="F14" s="22" t="s">
        <v>54</v>
      </c>
      <c r="G14" s="22" t="s">
        <v>54</v>
      </c>
      <c r="H14" s="22" t="s">
        <v>54</v>
      </c>
      <c r="I14" s="22" t="s">
        <v>54</v>
      </c>
      <c r="J14" s="22" t="s">
        <v>54</v>
      </c>
      <c r="K14" s="22" t="s">
        <v>54</v>
      </c>
      <c r="L14" s="22" t="s">
        <v>54</v>
      </c>
      <c r="M14" s="83" t="s">
        <v>54</v>
      </c>
      <c r="N14" s="84"/>
    </row>
    <row r="15" spans="2:14" ht="12" customHeight="1">
      <c r="B15" s="91" t="s">
        <v>55</v>
      </c>
      <c r="C15" s="92"/>
      <c r="D15" s="23">
        <v>100</v>
      </c>
      <c r="E15" s="24" t="s">
        <v>56</v>
      </c>
      <c r="F15" s="25">
        <v>8.4</v>
      </c>
      <c r="G15" s="25">
        <v>12.9</v>
      </c>
      <c r="H15" s="25">
        <v>15.8</v>
      </c>
      <c r="I15" s="25">
        <v>8.9</v>
      </c>
      <c r="J15" s="25">
        <v>6.1</v>
      </c>
      <c r="K15" s="25">
        <v>6.3</v>
      </c>
      <c r="L15" s="25">
        <v>3.8</v>
      </c>
      <c r="M15" s="81">
        <v>27.7</v>
      </c>
      <c r="N15" s="82"/>
    </row>
    <row r="17" spans="2:10" ht="12">
      <c r="B17" s="13"/>
      <c r="D17" s="26"/>
      <c r="E17" s="26"/>
      <c r="F17" s="26"/>
      <c r="G17" s="26"/>
      <c r="H17" s="26"/>
      <c r="I17" s="26"/>
      <c r="J17" s="26"/>
    </row>
    <row r="18" spans="3:10" ht="12">
      <c r="C18" s="26"/>
      <c r="D18" s="26"/>
      <c r="E18" s="26"/>
      <c r="F18" s="26"/>
      <c r="G18" s="26"/>
      <c r="H18" s="26"/>
      <c r="I18" s="26"/>
      <c r="J18" s="26"/>
    </row>
    <row r="20" ht="12">
      <c r="B20" s="13"/>
    </row>
  </sheetData>
  <mergeCells count="7">
    <mergeCell ref="M15:N15"/>
    <mergeCell ref="M14:N14"/>
    <mergeCell ref="B3:C3"/>
    <mergeCell ref="B5:C5"/>
    <mergeCell ref="M7:N7"/>
    <mergeCell ref="M5:N5"/>
    <mergeCell ref="B15:C1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19"/>
  <sheetViews>
    <sheetView workbookViewId="0" topLeftCell="A1">
      <selection activeCell="A1" sqref="A1"/>
    </sheetView>
  </sheetViews>
  <sheetFormatPr defaultColWidth="9.00390625" defaultRowHeight="12.75"/>
  <cols>
    <col min="1" max="1" width="2.625" style="28" customWidth="1"/>
    <col min="2" max="2" width="2.125" style="28" customWidth="1"/>
    <col min="3" max="3" width="13.50390625" style="28" customWidth="1"/>
    <col min="4" max="10" width="9.875" style="28" customWidth="1"/>
    <col min="11" max="16384" width="10.375" style="28" customWidth="1"/>
  </cols>
  <sheetData>
    <row r="1" ht="14.25">
      <c r="B1" s="27" t="s">
        <v>97</v>
      </c>
    </row>
    <row r="2" spans="2:10" ht="12.75">
      <c r="B2" s="75" t="s">
        <v>62</v>
      </c>
      <c r="D2" s="29"/>
      <c r="E2" s="29"/>
      <c r="F2" s="29"/>
      <c r="G2" s="29"/>
      <c r="H2" s="29"/>
      <c r="I2" s="29"/>
      <c r="J2" s="29"/>
    </row>
    <row r="3" spans="2:10" ht="12" customHeight="1">
      <c r="B3" s="30"/>
      <c r="C3" s="31" t="s">
        <v>63</v>
      </c>
      <c r="D3" s="95" t="s">
        <v>64</v>
      </c>
      <c r="E3" s="97" t="s">
        <v>65</v>
      </c>
      <c r="F3" s="98"/>
      <c r="G3" s="98"/>
      <c r="H3" s="98"/>
      <c r="I3" s="98"/>
      <c r="J3" s="99"/>
    </row>
    <row r="4" spans="2:10" ht="11.25" customHeight="1">
      <c r="B4" s="93" t="s">
        <v>66</v>
      </c>
      <c r="C4" s="94"/>
      <c r="D4" s="96"/>
      <c r="E4" s="32" t="s">
        <v>34</v>
      </c>
      <c r="F4" s="32" t="s">
        <v>67</v>
      </c>
      <c r="G4" s="32" t="s">
        <v>68</v>
      </c>
      <c r="H4" s="32" t="s">
        <v>69</v>
      </c>
      <c r="I4" s="32" t="s">
        <v>70</v>
      </c>
      <c r="J4" s="32" t="s">
        <v>71</v>
      </c>
    </row>
    <row r="5" spans="2:10" ht="12">
      <c r="B5" s="33"/>
      <c r="C5" s="34"/>
      <c r="D5" s="35" t="s">
        <v>72</v>
      </c>
      <c r="E5" s="35" t="s">
        <v>73</v>
      </c>
      <c r="F5" s="35" t="s">
        <v>73</v>
      </c>
      <c r="G5" s="35" t="s">
        <v>73</v>
      </c>
      <c r="H5" s="35" t="s">
        <v>73</v>
      </c>
      <c r="I5" s="35" t="s">
        <v>73</v>
      </c>
      <c r="J5" s="35" t="s">
        <v>73</v>
      </c>
    </row>
    <row r="6" spans="2:10" ht="12" customHeight="1">
      <c r="B6" s="100" t="s">
        <v>34</v>
      </c>
      <c r="C6" s="101"/>
      <c r="D6" s="36">
        <f>SUM(D7:D14)</f>
        <v>2125</v>
      </c>
      <c r="E6" s="36">
        <f>SUM(F6:G6)</f>
        <v>721047</v>
      </c>
      <c r="F6" s="36">
        <f>SUM(F7:F14)</f>
        <v>479977</v>
      </c>
      <c r="G6" s="36">
        <f>SUM(G7:G14)</f>
        <v>241070</v>
      </c>
      <c r="H6" s="36">
        <f>SUM(H7:H14)</f>
        <v>2574</v>
      </c>
      <c r="I6" s="36">
        <f>SUM(I7:I14)</f>
        <v>562538</v>
      </c>
      <c r="J6" s="36">
        <f>SUM(J7:J14)</f>
        <v>158509</v>
      </c>
    </row>
    <row r="7" spans="2:10" ht="12" customHeight="1">
      <c r="B7" s="37"/>
      <c r="C7" s="38" t="s">
        <v>46</v>
      </c>
      <c r="D7" s="39">
        <v>95</v>
      </c>
      <c r="E7" s="39">
        <f aca="true" t="shared" si="0" ref="E7:E14">SUM(F7:G7)</f>
        <v>14361</v>
      </c>
      <c r="F7" s="39">
        <v>11346</v>
      </c>
      <c r="G7" s="39">
        <v>3015</v>
      </c>
      <c r="H7" s="39">
        <v>151</v>
      </c>
      <c r="I7" s="39">
        <v>14361</v>
      </c>
      <c r="J7" s="39" t="s">
        <v>74</v>
      </c>
    </row>
    <row r="8" spans="2:10" ht="12" customHeight="1">
      <c r="B8" s="37"/>
      <c r="C8" s="38" t="s">
        <v>47</v>
      </c>
      <c r="D8" s="39">
        <v>312</v>
      </c>
      <c r="E8" s="39">
        <f t="shared" si="0"/>
        <v>164849</v>
      </c>
      <c r="F8" s="39">
        <v>110704</v>
      </c>
      <c r="G8" s="39">
        <v>54145</v>
      </c>
      <c r="H8" s="39">
        <v>528</v>
      </c>
      <c r="I8" s="39">
        <v>144077</v>
      </c>
      <c r="J8" s="39">
        <v>20772</v>
      </c>
    </row>
    <row r="9" spans="2:10" ht="12" customHeight="1">
      <c r="B9" s="37"/>
      <c r="C9" s="38" t="s">
        <v>48</v>
      </c>
      <c r="D9" s="39">
        <v>282</v>
      </c>
      <c r="E9" s="39">
        <f t="shared" si="0"/>
        <v>83632</v>
      </c>
      <c r="F9" s="39">
        <v>51508</v>
      </c>
      <c r="G9" s="39">
        <v>32124</v>
      </c>
      <c r="H9" s="39">
        <v>297</v>
      </c>
      <c r="I9" s="39">
        <v>71346</v>
      </c>
      <c r="J9" s="39">
        <v>12286</v>
      </c>
    </row>
    <row r="10" spans="2:10" ht="12" customHeight="1">
      <c r="B10" s="37"/>
      <c r="C10" s="38" t="s">
        <v>49</v>
      </c>
      <c r="D10" s="39">
        <v>290</v>
      </c>
      <c r="E10" s="39">
        <f t="shared" si="0"/>
        <v>139708</v>
      </c>
      <c r="F10" s="39">
        <v>95334</v>
      </c>
      <c r="G10" s="39">
        <v>44374</v>
      </c>
      <c r="H10" s="39">
        <v>482</v>
      </c>
      <c r="I10" s="39">
        <v>110161</v>
      </c>
      <c r="J10" s="39">
        <v>29547</v>
      </c>
    </row>
    <row r="11" spans="2:10" ht="12" customHeight="1">
      <c r="B11" s="37"/>
      <c r="C11" s="38" t="s">
        <v>50</v>
      </c>
      <c r="D11" s="39">
        <v>279</v>
      </c>
      <c r="E11" s="39">
        <f t="shared" si="0"/>
        <v>134481</v>
      </c>
      <c r="F11" s="39">
        <v>79494</v>
      </c>
      <c r="G11" s="39">
        <v>54987</v>
      </c>
      <c r="H11" s="39">
        <v>482</v>
      </c>
      <c r="I11" s="39">
        <v>103272</v>
      </c>
      <c r="J11" s="39">
        <v>31209</v>
      </c>
    </row>
    <row r="12" spans="2:10" ht="12" customHeight="1">
      <c r="B12" s="37"/>
      <c r="C12" s="38" t="s">
        <v>51</v>
      </c>
      <c r="D12" s="39">
        <v>290</v>
      </c>
      <c r="E12" s="39">
        <f t="shared" si="0"/>
        <v>100424</v>
      </c>
      <c r="F12" s="39">
        <v>79090</v>
      </c>
      <c r="G12" s="39">
        <v>21334</v>
      </c>
      <c r="H12" s="39">
        <v>346</v>
      </c>
      <c r="I12" s="39">
        <v>73416</v>
      </c>
      <c r="J12" s="39">
        <v>27008</v>
      </c>
    </row>
    <row r="13" spans="2:10" ht="12" customHeight="1">
      <c r="B13" s="37"/>
      <c r="C13" s="38" t="s">
        <v>75</v>
      </c>
      <c r="D13" s="39">
        <v>283</v>
      </c>
      <c r="E13" s="39">
        <f t="shared" si="0"/>
        <v>24928</v>
      </c>
      <c r="F13" s="39">
        <v>17238</v>
      </c>
      <c r="G13" s="39">
        <v>7690</v>
      </c>
      <c r="H13" s="39">
        <v>88</v>
      </c>
      <c r="I13" s="39">
        <v>16051</v>
      </c>
      <c r="J13" s="39">
        <v>8877</v>
      </c>
    </row>
    <row r="14" spans="2:10" ht="12" customHeight="1">
      <c r="B14" s="37"/>
      <c r="C14" s="38" t="s">
        <v>53</v>
      </c>
      <c r="D14" s="39">
        <v>294</v>
      </c>
      <c r="E14" s="39">
        <f t="shared" si="0"/>
        <v>58664</v>
      </c>
      <c r="F14" s="39">
        <v>35263</v>
      </c>
      <c r="G14" s="39">
        <v>23401</v>
      </c>
      <c r="H14" s="39">
        <v>200</v>
      </c>
      <c r="I14" s="39">
        <v>29854</v>
      </c>
      <c r="J14" s="39">
        <v>28810</v>
      </c>
    </row>
    <row r="15" ht="12" customHeight="1"/>
    <row r="16" spans="2:10" ht="12">
      <c r="B16" s="40" t="s">
        <v>76</v>
      </c>
      <c r="D16" s="41"/>
      <c r="E16" s="41"/>
      <c r="F16" s="41"/>
      <c r="G16" s="41"/>
      <c r="H16" s="41"/>
      <c r="I16" s="41"/>
      <c r="J16" s="41"/>
    </row>
    <row r="17" spans="3:10" ht="12">
      <c r="C17" s="41"/>
      <c r="D17" s="41"/>
      <c r="E17" s="41"/>
      <c r="F17" s="41"/>
      <c r="G17" s="41"/>
      <c r="H17" s="41"/>
      <c r="I17" s="41"/>
      <c r="J17" s="41"/>
    </row>
    <row r="19" ht="12">
      <c r="B19" s="40"/>
    </row>
  </sheetData>
  <mergeCells count="4">
    <mergeCell ref="B4:C4"/>
    <mergeCell ref="D3:D4"/>
    <mergeCell ref="E3:J3"/>
    <mergeCell ref="B6:C6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3"/>
  <sheetViews>
    <sheetView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12.125" style="0" customWidth="1"/>
  </cols>
  <sheetData>
    <row r="1" ht="14.25">
      <c r="B1" s="1" t="s">
        <v>97</v>
      </c>
    </row>
    <row r="2" ht="12.75">
      <c r="B2" s="70" t="s">
        <v>78</v>
      </c>
    </row>
    <row r="3" spans="2:8" ht="12" customHeight="1">
      <c r="B3" s="42" t="s">
        <v>79</v>
      </c>
      <c r="C3" s="43" t="s">
        <v>80</v>
      </c>
      <c r="D3" s="43" t="s">
        <v>81</v>
      </c>
      <c r="E3" s="43" t="s">
        <v>82</v>
      </c>
      <c r="F3" s="43" t="s">
        <v>83</v>
      </c>
      <c r="G3" s="43" t="s">
        <v>84</v>
      </c>
      <c r="H3" s="43" t="s">
        <v>85</v>
      </c>
    </row>
    <row r="4" spans="2:8" ht="12">
      <c r="B4" s="44"/>
      <c r="C4" s="45" t="s">
        <v>60</v>
      </c>
      <c r="D4" s="46" t="s">
        <v>60</v>
      </c>
      <c r="E4" s="46" t="s">
        <v>60</v>
      </c>
      <c r="F4" s="46" t="s">
        <v>60</v>
      </c>
      <c r="G4" s="46" t="s">
        <v>60</v>
      </c>
      <c r="H4" s="46" t="s">
        <v>60</v>
      </c>
    </row>
    <row r="5" spans="2:8" ht="12">
      <c r="B5" s="47" t="s">
        <v>3</v>
      </c>
      <c r="C5" s="48">
        <f aca="true" t="shared" si="0" ref="C5:H5">SUM(C6:C13)</f>
        <v>22897</v>
      </c>
      <c r="D5" s="48">
        <f t="shared" si="0"/>
        <v>17533</v>
      </c>
      <c r="E5" s="48">
        <f t="shared" si="0"/>
        <v>11828</v>
      </c>
      <c r="F5" s="48">
        <f t="shared" si="0"/>
        <v>351761</v>
      </c>
      <c r="G5" s="48">
        <f t="shared" si="0"/>
        <v>188065</v>
      </c>
      <c r="H5" s="48">
        <f t="shared" si="0"/>
        <v>128963</v>
      </c>
    </row>
    <row r="6" spans="2:8" ht="12">
      <c r="B6" s="44" t="s">
        <v>26</v>
      </c>
      <c r="C6" s="49">
        <v>142</v>
      </c>
      <c r="D6" s="49">
        <v>137</v>
      </c>
      <c r="E6" s="49">
        <v>30</v>
      </c>
      <c r="F6" s="49">
        <v>13295</v>
      </c>
      <c r="G6" s="49"/>
      <c r="H6" s="49">
        <v>757</v>
      </c>
    </row>
    <row r="7" spans="2:8" ht="12">
      <c r="B7" s="44" t="s">
        <v>27</v>
      </c>
      <c r="C7" s="49">
        <v>6034</v>
      </c>
      <c r="D7" s="49">
        <v>2972</v>
      </c>
      <c r="E7" s="49">
        <v>893</v>
      </c>
      <c r="F7" s="49">
        <v>51101</v>
      </c>
      <c r="G7" s="49">
        <v>42961</v>
      </c>
      <c r="H7" s="49">
        <v>60888</v>
      </c>
    </row>
    <row r="8" spans="2:8" ht="12">
      <c r="B8" s="44" t="s">
        <v>28</v>
      </c>
      <c r="C8" s="49">
        <v>237</v>
      </c>
      <c r="D8" s="49">
        <v>639</v>
      </c>
      <c r="E8" s="49">
        <v>213</v>
      </c>
      <c r="F8" s="49">
        <v>51866</v>
      </c>
      <c r="G8" s="49">
        <v>19630</v>
      </c>
      <c r="H8" s="49">
        <v>11047</v>
      </c>
    </row>
    <row r="9" spans="2:8" ht="12">
      <c r="B9" s="44" t="s">
        <v>29</v>
      </c>
      <c r="C9" s="49">
        <v>10214</v>
      </c>
      <c r="D9" s="49">
        <v>12126</v>
      </c>
      <c r="E9" s="49">
        <v>9209</v>
      </c>
      <c r="F9" s="49">
        <v>54862</v>
      </c>
      <c r="G9" s="49">
        <v>34604</v>
      </c>
      <c r="H9" s="49">
        <v>18693</v>
      </c>
    </row>
    <row r="10" spans="2:8" ht="12">
      <c r="B10" s="44" t="s">
        <v>86</v>
      </c>
      <c r="C10" s="49">
        <v>3957</v>
      </c>
      <c r="D10" s="49">
        <v>429</v>
      </c>
      <c r="E10" s="49">
        <v>338</v>
      </c>
      <c r="F10" s="49">
        <v>94922</v>
      </c>
      <c r="G10" s="49">
        <v>14917</v>
      </c>
      <c r="H10" s="49">
        <v>19918</v>
      </c>
    </row>
    <row r="11" spans="2:8" ht="12">
      <c r="B11" s="44" t="s">
        <v>30</v>
      </c>
      <c r="C11" s="49">
        <v>1091</v>
      </c>
      <c r="D11" s="49">
        <v>475</v>
      </c>
      <c r="E11" s="49">
        <v>362</v>
      </c>
      <c r="F11" s="49">
        <v>53275</v>
      </c>
      <c r="G11" s="49">
        <v>38262</v>
      </c>
      <c r="H11" s="49">
        <v>6959</v>
      </c>
    </row>
    <row r="12" spans="2:8" ht="12">
      <c r="B12" s="44" t="s">
        <v>61</v>
      </c>
      <c r="C12" s="49">
        <v>781</v>
      </c>
      <c r="D12" s="49">
        <v>300</v>
      </c>
      <c r="E12" s="49">
        <v>290</v>
      </c>
      <c r="F12" s="49">
        <v>15131</v>
      </c>
      <c r="G12" s="49"/>
      <c r="H12" s="49">
        <v>8426</v>
      </c>
    </row>
    <row r="13" spans="2:8" ht="12">
      <c r="B13" s="44" t="s">
        <v>31</v>
      </c>
      <c r="C13" s="49">
        <v>441</v>
      </c>
      <c r="D13" s="49">
        <v>455</v>
      </c>
      <c r="E13" s="49">
        <v>493</v>
      </c>
      <c r="F13" s="49">
        <v>17309</v>
      </c>
      <c r="G13" s="49">
        <v>37691</v>
      </c>
      <c r="H13" s="49">
        <v>2275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3"/>
  <sheetViews>
    <sheetView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12.875" style="0" customWidth="1"/>
    <col min="3" max="3" width="16.50390625" style="0" customWidth="1"/>
    <col min="4" max="4" width="10.00390625" style="0" bestFit="1" customWidth="1"/>
    <col min="5" max="5" width="13.125" style="0" customWidth="1"/>
    <col min="6" max="6" width="17.00390625" style="0" customWidth="1"/>
  </cols>
  <sheetData>
    <row r="1" ht="14.25">
      <c r="B1" s="1" t="s">
        <v>97</v>
      </c>
    </row>
    <row r="2" ht="12.75">
      <c r="B2" s="70" t="s">
        <v>87</v>
      </c>
    </row>
    <row r="3" spans="2:6" ht="12" customHeight="1">
      <c r="B3" s="42" t="s">
        <v>79</v>
      </c>
      <c r="C3" s="43" t="s">
        <v>88</v>
      </c>
      <c r="D3" s="43" t="s">
        <v>57</v>
      </c>
      <c r="E3" s="43" t="s">
        <v>58</v>
      </c>
      <c r="F3" s="43" t="s">
        <v>59</v>
      </c>
    </row>
    <row r="4" spans="2:6" ht="12">
      <c r="B4" s="44"/>
      <c r="C4" s="50" t="s">
        <v>25</v>
      </c>
      <c r="D4" s="50" t="s">
        <v>25</v>
      </c>
      <c r="E4" s="50" t="s">
        <v>25</v>
      </c>
      <c r="F4" s="50" t="s">
        <v>25</v>
      </c>
    </row>
    <row r="5" spans="2:6" ht="12">
      <c r="B5" s="47" t="s">
        <v>3</v>
      </c>
      <c r="C5" s="48">
        <f>SUM(C6:C13)</f>
        <v>802327</v>
      </c>
      <c r="D5" s="48">
        <v>378</v>
      </c>
      <c r="E5" s="48">
        <f>SUM(E6:E13)</f>
        <v>595743</v>
      </c>
      <c r="F5" s="48">
        <f>SUM(F6:F13)</f>
        <v>206584</v>
      </c>
    </row>
    <row r="6" spans="2:6" ht="12">
      <c r="B6" s="44" t="s">
        <v>26</v>
      </c>
      <c r="C6" s="49">
        <v>3800</v>
      </c>
      <c r="D6" s="49">
        <v>40</v>
      </c>
      <c r="E6" s="49">
        <v>3800</v>
      </c>
      <c r="F6" s="49"/>
    </row>
    <row r="7" spans="2:6" ht="12">
      <c r="B7" s="44" t="s">
        <v>27</v>
      </c>
      <c r="C7" s="49">
        <v>88871</v>
      </c>
      <c r="D7" s="49">
        <v>284</v>
      </c>
      <c r="E7" s="49">
        <v>31598</v>
      </c>
      <c r="F7" s="49">
        <v>57273</v>
      </c>
    </row>
    <row r="8" spans="2:6" ht="12">
      <c r="B8" s="44" t="s">
        <v>28</v>
      </c>
      <c r="C8" s="49">
        <v>42164</v>
      </c>
      <c r="D8" s="49">
        <v>150</v>
      </c>
      <c r="E8" s="49">
        <v>31691</v>
      </c>
      <c r="F8" s="49">
        <v>10473</v>
      </c>
    </row>
    <row r="9" spans="2:6" ht="12">
      <c r="B9" s="44" t="s">
        <v>29</v>
      </c>
      <c r="C9" s="49">
        <v>291341</v>
      </c>
      <c r="D9" s="49">
        <v>1005</v>
      </c>
      <c r="E9" s="49">
        <v>264011</v>
      </c>
      <c r="F9" s="49">
        <v>27330</v>
      </c>
    </row>
    <row r="10" spans="2:6" ht="12">
      <c r="B10" s="44" t="s">
        <v>86</v>
      </c>
      <c r="C10" s="49">
        <v>201721</v>
      </c>
      <c r="D10" s="49">
        <v>723</v>
      </c>
      <c r="E10" s="49">
        <v>154908</v>
      </c>
      <c r="F10" s="49">
        <v>46813</v>
      </c>
    </row>
    <row r="11" spans="2:6" ht="12">
      <c r="B11" s="44" t="s">
        <v>30</v>
      </c>
      <c r="C11" s="49">
        <v>112305</v>
      </c>
      <c r="D11" s="49">
        <v>387</v>
      </c>
      <c r="E11" s="49">
        <v>85297</v>
      </c>
      <c r="F11" s="49">
        <v>27008</v>
      </c>
    </row>
    <row r="12" spans="2:6" ht="12">
      <c r="B12" s="44" t="s">
        <v>61</v>
      </c>
      <c r="C12" s="49">
        <v>31671</v>
      </c>
      <c r="D12" s="49">
        <v>112</v>
      </c>
      <c r="E12" s="49">
        <v>22794</v>
      </c>
      <c r="F12" s="49">
        <v>8877</v>
      </c>
    </row>
    <row r="13" spans="2:6" ht="12">
      <c r="B13" s="44" t="s">
        <v>31</v>
      </c>
      <c r="C13" s="49">
        <v>30454</v>
      </c>
      <c r="D13" s="49">
        <v>232</v>
      </c>
      <c r="E13" s="49">
        <v>1644</v>
      </c>
      <c r="F13" s="49">
        <v>28810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00390625" defaultRowHeight="12.75"/>
  <cols>
    <col min="1" max="1" width="2.625" style="52" customWidth="1"/>
    <col min="2" max="2" width="2.125" style="52" customWidth="1"/>
    <col min="3" max="3" width="12.50390625" style="52" customWidth="1"/>
    <col min="4" max="14" width="9.875" style="52" customWidth="1"/>
    <col min="15" max="16384" width="10.375" style="52" customWidth="1"/>
  </cols>
  <sheetData>
    <row r="1" ht="14.25">
      <c r="B1" s="51" t="s">
        <v>97</v>
      </c>
    </row>
    <row r="2" spans="2:14" ht="12.75">
      <c r="B2" s="76" t="s">
        <v>89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2" customHeight="1">
      <c r="B3" s="102" t="s">
        <v>90</v>
      </c>
      <c r="C3" s="71"/>
      <c r="D3" s="55" t="s">
        <v>34</v>
      </c>
      <c r="E3" s="55" t="s">
        <v>35</v>
      </c>
      <c r="F3" s="55" t="s">
        <v>36</v>
      </c>
      <c r="G3" s="55" t="s">
        <v>37</v>
      </c>
      <c r="H3" s="55" t="s">
        <v>38</v>
      </c>
      <c r="I3" s="55" t="s">
        <v>39</v>
      </c>
      <c r="J3" s="55" t="s">
        <v>91</v>
      </c>
      <c r="K3" s="55" t="s">
        <v>41</v>
      </c>
      <c r="L3" s="55" t="s">
        <v>42</v>
      </c>
      <c r="M3" s="55" t="s">
        <v>43</v>
      </c>
      <c r="N3" s="55" t="s">
        <v>44</v>
      </c>
    </row>
    <row r="4" spans="2:14" ht="12">
      <c r="B4" s="72"/>
      <c r="C4" s="103"/>
      <c r="D4" s="56" t="s">
        <v>45</v>
      </c>
      <c r="E4" s="56" t="s">
        <v>45</v>
      </c>
      <c r="F4" s="56" t="s">
        <v>45</v>
      </c>
      <c r="G4" s="56" t="s">
        <v>45</v>
      </c>
      <c r="H4" s="56" t="s">
        <v>45</v>
      </c>
      <c r="I4" s="56" t="s">
        <v>45</v>
      </c>
      <c r="J4" s="56" t="s">
        <v>45</v>
      </c>
      <c r="K4" s="56" t="s">
        <v>45</v>
      </c>
      <c r="L4" s="56" t="s">
        <v>45</v>
      </c>
      <c r="M4" s="56" t="s">
        <v>45</v>
      </c>
      <c r="N4" s="56" t="s">
        <v>45</v>
      </c>
    </row>
    <row r="5" spans="2:14" ht="12" customHeight="1">
      <c r="B5" s="104" t="s">
        <v>34</v>
      </c>
      <c r="C5" s="105"/>
      <c r="D5" s="57">
        <f>SUM(E5:N5)</f>
        <v>802327</v>
      </c>
      <c r="E5" s="57">
        <f>SUM(E6:E13)</f>
        <v>257833</v>
      </c>
      <c r="F5" s="57">
        <f aca="true" t="shared" si="0" ref="F5:L5">SUM(F6:F13)</f>
        <v>33957</v>
      </c>
      <c r="G5" s="57">
        <f t="shared" si="0"/>
        <v>48640</v>
      </c>
      <c r="H5" s="57">
        <f t="shared" si="0"/>
        <v>60425</v>
      </c>
      <c r="I5" s="57">
        <f t="shared" si="0"/>
        <v>61756</v>
      </c>
      <c r="J5" s="57">
        <f t="shared" si="0"/>
        <v>29332</v>
      </c>
      <c r="K5" s="57">
        <f t="shared" si="0"/>
        <v>22505</v>
      </c>
      <c r="L5" s="57">
        <f t="shared" si="0"/>
        <v>36247</v>
      </c>
      <c r="M5" s="110">
        <v>251632</v>
      </c>
      <c r="N5" s="111"/>
    </row>
    <row r="6" spans="2:14" ht="12" customHeight="1">
      <c r="B6" s="58"/>
      <c r="C6" s="59" t="s">
        <v>46</v>
      </c>
      <c r="D6" s="60">
        <f aca="true" t="shared" si="1" ref="D6:D13">SUM(E6:N6)</f>
        <v>3800</v>
      </c>
      <c r="E6" s="60">
        <v>726</v>
      </c>
      <c r="F6" s="60">
        <v>152</v>
      </c>
      <c r="G6" s="60">
        <v>380</v>
      </c>
      <c r="H6" s="60">
        <v>433</v>
      </c>
      <c r="I6" s="60">
        <v>361</v>
      </c>
      <c r="J6" s="60">
        <v>76</v>
      </c>
      <c r="K6" s="60">
        <v>57</v>
      </c>
      <c r="L6" s="60">
        <v>19</v>
      </c>
      <c r="M6" s="60">
        <v>513</v>
      </c>
      <c r="N6" s="60">
        <v>1083</v>
      </c>
    </row>
    <row r="7" spans="2:14" ht="12" customHeight="1">
      <c r="B7" s="58"/>
      <c r="C7" s="59" t="s">
        <v>47</v>
      </c>
      <c r="D7" s="60">
        <f t="shared" si="1"/>
        <v>88871</v>
      </c>
      <c r="E7" s="60">
        <v>10190</v>
      </c>
      <c r="F7" s="60">
        <v>3850</v>
      </c>
      <c r="G7" s="60">
        <v>7428</v>
      </c>
      <c r="H7" s="60">
        <v>10024</v>
      </c>
      <c r="I7" s="60">
        <v>8598</v>
      </c>
      <c r="J7" s="60">
        <v>2995</v>
      </c>
      <c r="K7" s="60">
        <v>1965</v>
      </c>
      <c r="L7" s="60">
        <v>3740</v>
      </c>
      <c r="M7" s="108">
        <v>40081</v>
      </c>
      <c r="N7" s="109"/>
    </row>
    <row r="8" spans="2:14" ht="12" customHeight="1">
      <c r="B8" s="58"/>
      <c r="C8" s="59" t="s">
        <v>48</v>
      </c>
      <c r="D8" s="60">
        <f t="shared" si="1"/>
        <v>42164</v>
      </c>
      <c r="E8" s="60">
        <v>6933</v>
      </c>
      <c r="F8" s="60">
        <v>1670</v>
      </c>
      <c r="G8" s="60">
        <v>1995</v>
      </c>
      <c r="H8" s="60">
        <v>5101</v>
      </c>
      <c r="I8" s="60">
        <v>7758</v>
      </c>
      <c r="J8" s="60">
        <v>2617</v>
      </c>
      <c r="K8" s="60">
        <v>1721</v>
      </c>
      <c r="L8" s="60">
        <v>2623</v>
      </c>
      <c r="M8" s="60">
        <v>1451</v>
      </c>
      <c r="N8" s="60">
        <v>10295</v>
      </c>
    </row>
    <row r="9" spans="2:14" ht="12" customHeight="1">
      <c r="B9" s="58"/>
      <c r="C9" s="59" t="s">
        <v>49</v>
      </c>
      <c r="D9" s="60">
        <f t="shared" si="1"/>
        <v>291341</v>
      </c>
      <c r="E9" s="60">
        <v>40494</v>
      </c>
      <c r="F9" s="60">
        <v>23558</v>
      </c>
      <c r="G9" s="60">
        <v>28535</v>
      </c>
      <c r="H9" s="60">
        <v>31726</v>
      </c>
      <c r="I9" s="60">
        <v>31469</v>
      </c>
      <c r="J9" s="60">
        <v>20495</v>
      </c>
      <c r="K9" s="60">
        <v>16621</v>
      </c>
      <c r="L9" s="60">
        <v>22406</v>
      </c>
      <c r="M9" s="60">
        <v>18398</v>
      </c>
      <c r="N9" s="60">
        <v>57639</v>
      </c>
    </row>
    <row r="10" spans="2:14" ht="12" customHeight="1">
      <c r="B10" s="58"/>
      <c r="C10" s="59" t="s">
        <v>50</v>
      </c>
      <c r="D10" s="60">
        <f t="shared" si="1"/>
        <v>201721</v>
      </c>
      <c r="E10" s="60">
        <v>155434</v>
      </c>
      <c r="F10" s="60">
        <v>1186</v>
      </c>
      <c r="G10" s="60">
        <v>2251</v>
      </c>
      <c r="H10" s="60">
        <v>2158</v>
      </c>
      <c r="I10" s="60">
        <v>1276</v>
      </c>
      <c r="J10" s="60">
        <v>637</v>
      </c>
      <c r="K10" s="60">
        <v>403</v>
      </c>
      <c r="L10" s="60">
        <v>1024</v>
      </c>
      <c r="M10" s="60">
        <v>295</v>
      </c>
      <c r="N10" s="60">
        <v>37057</v>
      </c>
    </row>
    <row r="11" spans="2:14" ht="12" customHeight="1">
      <c r="B11" s="58"/>
      <c r="C11" s="59" t="s">
        <v>51</v>
      </c>
      <c r="D11" s="60">
        <f t="shared" si="1"/>
        <v>112305</v>
      </c>
      <c r="E11" s="60">
        <v>34214</v>
      </c>
      <c r="F11" s="60">
        <v>1539</v>
      </c>
      <c r="G11" s="60">
        <v>3639</v>
      </c>
      <c r="H11" s="60">
        <v>4553</v>
      </c>
      <c r="I11" s="60">
        <v>6863</v>
      </c>
      <c r="J11" s="60">
        <v>1454</v>
      </c>
      <c r="K11" s="60">
        <v>1045</v>
      </c>
      <c r="L11" s="60">
        <v>4204</v>
      </c>
      <c r="M11" s="60">
        <v>3568</v>
      </c>
      <c r="N11" s="60">
        <v>51226</v>
      </c>
    </row>
    <row r="12" spans="2:14" ht="12" customHeight="1">
      <c r="B12" s="58"/>
      <c r="C12" s="59" t="s">
        <v>75</v>
      </c>
      <c r="D12" s="60">
        <f t="shared" si="1"/>
        <v>31671</v>
      </c>
      <c r="E12" s="60">
        <v>7709</v>
      </c>
      <c r="F12" s="60">
        <v>757</v>
      </c>
      <c r="G12" s="60">
        <v>2737</v>
      </c>
      <c r="H12" s="60">
        <v>3359</v>
      </c>
      <c r="I12" s="60">
        <v>3171</v>
      </c>
      <c r="J12" s="60">
        <v>350</v>
      </c>
      <c r="K12" s="60">
        <v>421</v>
      </c>
      <c r="L12" s="60">
        <v>787</v>
      </c>
      <c r="M12" s="60">
        <v>942</v>
      </c>
      <c r="N12" s="60">
        <v>11438</v>
      </c>
    </row>
    <row r="13" spans="2:14" ht="12" customHeight="1">
      <c r="B13" s="61"/>
      <c r="C13" s="62" t="s">
        <v>53</v>
      </c>
      <c r="D13" s="60">
        <f t="shared" si="1"/>
        <v>30454</v>
      </c>
      <c r="E13" s="60">
        <v>2133</v>
      </c>
      <c r="F13" s="60">
        <v>1245</v>
      </c>
      <c r="G13" s="60">
        <v>1675</v>
      </c>
      <c r="H13" s="60">
        <v>3071</v>
      </c>
      <c r="I13" s="60">
        <v>2260</v>
      </c>
      <c r="J13" s="60">
        <v>708</v>
      </c>
      <c r="K13" s="60">
        <v>272</v>
      </c>
      <c r="L13" s="60">
        <v>1444</v>
      </c>
      <c r="M13" s="60">
        <v>1661</v>
      </c>
      <c r="N13" s="60">
        <v>15985</v>
      </c>
    </row>
    <row r="14" spans="2:14" ht="12" customHeight="1">
      <c r="B14" s="61"/>
      <c r="C14" s="63" t="s">
        <v>92</v>
      </c>
      <c r="D14" s="60" t="s">
        <v>93</v>
      </c>
      <c r="E14" s="60" t="s">
        <v>93</v>
      </c>
      <c r="F14" s="60" t="s">
        <v>93</v>
      </c>
      <c r="G14" s="60" t="s">
        <v>93</v>
      </c>
      <c r="H14" s="60" t="s">
        <v>93</v>
      </c>
      <c r="I14" s="60" t="s">
        <v>93</v>
      </c>
      <c r="J14" s="60" t="s">
        <v>93</v>
      </c>
      <c r="K14" s="60" t="s">
        <v>93</v>
      </c>
      <c r="L14" s="60" t="s">
        <v>93</v>
      </c>
      <c r="M14" s="108" t="s">
        <v>93</v>
      </c>
      <c r="N14" s="109"/>
    </row>
    <row r="15" spans="2:14" ht="12" customHeight="1">
      <c r="B15" s="64"/>
      <c r="C15" s="65" t="s">
        <v>94</v>
      </c>
      <c r="D15" s="66" t="s">
        <v>95</v>
      </c>
      <c r="E15" s="66" t="s">
        <v>96</v>
      </c>
      <c r="F15" s="67">
        <v>4.2</v>
      </c>
      <c r="G15" s="67">
        <v>6.1</v>
      </c>
      <c r="H15" s="67">
        <v>7.5</v>
      </c>
      <c r="I15" s="67">
        <v>7.8</v>
      </c>
      <c r="J15" s="67">
        <v>3.7</v>
      </c>
      <c r="K15" s="67">
        <v>2.8</v>
      </c>
      <c r="L15" s="67">
        <v>4.5</v>
      </c>
      <c r="M15" s="106">
        <v>31.3</v>
      </c>
      <c r="N15" s="107"/>
    </row>
    <row r="17" spans="3:10" ht="12">
      <c r="C17" s="68"/>
      <c r="D17" s="68"/>
      <c r="E17" s="68"/>
      <c r="F17" s="68"/>
      <c r="G17" s="68"/>
      <c r="H17" s="68"/>
      <c r="I17" s="68"/>
      <c r="J17" s="68"/>
    </row>
    <row r="19" ht="12">
      <c r="B19" s="69"/>
    </row>
  </sheetData>
  <mergeCells count="7">
    <mergeCell ref="B3:C3"/>
    <mergeCell ref="B4:C4"/>
    <mergeCell ref="B5:C5"/>
    <mergeCell ref="M15:N15"/>
    <mergeCell ref="M14:N14"/>
    <mergeCell ref="M7:N7"/>
    <mergeCell ref="M5:N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2002-11-15T03:41:11Z</dcterms:created>
  <dcterms:modified xsi:type="dcterms:W3CDTF">2003-01-10T07:22:18Z</dcterms:modified>
  <cp:category/>
  <cp:version/>
  <cp:contentType/>
  <cp:contentStatus/>
</cp:coreProperties>
</file>