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510" windowWidth="6120" windowHeight="3540" activeTab="0"/>
  </bookViews>
  <sheets>
    <sheet name="187図書館・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<sst xmlns="http://schemas.openxmlformats.org/spreadsheetml/2006/main" count="145" uniqueCount="66">
  <si>
    <t>総数</t>
  </si>
  <si>
    <t>冊</t>
  </si>
  <si>
    <t>県立</t>
  </si>
  <si>
    <t>東毛学習文化センター</t>
  </si>
  <si>
    <t>資料：県立図書館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</si>
  <si>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</si>
  <si>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</si>
  <si>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</si>
  <si>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</si>
  <si>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</si>
  <si>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</si>
  <si>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</si>
  <si>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</si>
  <si>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</si>
  <si>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</si>
  <si>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</si>
  <si>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</si>
  <si>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館外奉仕</t>
  </si>
  <si>
    <t>その他</t>
  </si>
  <si>
    <t>図書館</t>
  </si>
  <si>
    <t>高崎市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</si>
  <si>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</si>
  <si>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</si>
  <si>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</si>
  <si>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</si>
  <si>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</si>
  <si>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</si>
  <si>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</si>
  <si>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</si>
  <si>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</si>
  <si>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</si>
  <si>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</si>
  <si>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</si>
  <si>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</si>
  <si>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</si>
  <si>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新町</t>
  </si>
  <si>
    <t>草津町</t>
  </si>
  <si>
    <t>赤堀町</t>
  </si>
  <si>
    <t>境町</t>
  </si>
  <si>
    <t>玉村町</t>
  </si>
  <si>
    <t>新田町</t>
  </si>
  <si>
    <t>笠懸町</t>
  </si>
  <si>
    <t>明和町</t>
  </si>
  <si>
    <t>大泉町</t>
  </si>
  <si>
    <t>邑楽町</t>
  </si>
  <si>
    <t>立</t>
  </si>
  <si>
    <t>前橋市</t>
  </si>
  <si>
    <t>伊勢崎　　市</t>
  </si>
  <si>
    <t>大間々　　町</t>
  </si>
  <si>
    <t>万場町</t>
  </si>
  <si>
    <t>（佐）東村</t>
  </si>
  <si>
    <t>松井田町</t>
  </si>
  <si>
    <t>藪塚本町</t>
  </si>
  <si>
    <t>吾    妻     郡</t>
  </si>
  <si>
    <t>吉井町立山種記念</t>
  </si>
  <si>
    <t>千代田町立山屋記</t>
  </si>
  <si>
    <t>念</t>
  </si>
  <si>
    <t>平成12年度</t>
  </si>
  <si>
    <t>平成13年度</t>
  </si>
  <si>
    <t>－</t>
  </si>
  <si>
    <t>－</t>
  </si>
  <si>
    <t>太田市立中島記念</t>
  </si>
  <si>
    <t>注）１　洋書・雑誌はその他に含む。（県立の洋書の一部と冨岡市、吉岡町、松井田町、吾妻郡、玉村町及び明和町の洋書は各分類に含む）。</t>
  </si>
  <si>
    <t>　　２　万場町の郷土資料・洋書は各分類に含む。</t>
  </si>
  <si>
    <t>　　３　沼田市の館外奉仕用図書は、各分類に含む。</t>
  </si>
  <si>
    <t>187 図書館・分類別蔵書冊数 （平成13年度）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</si>
</sst>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38" fontId="1" fillId="2" borderId="1" xfId="16" applyFont="1" applyFill="1" applyBorder="1" applyAlignment="1">
      <alignment horizontal="distributed" vertical="center"/>
    </xf>
    <xf numFmtId="38" fontId="1" fillId="0" borderId="0" xfId="16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right" vertical="center"/>
    </xf>
    <xf numFmtId="38" fontId="1" fillId="0" borderId="2" xfId="16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1"/>
  <sheetViews>
    <sheetView tabSelected="1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625" style="1" customWidth="1"/>
    <col min="6" max="6" width="8.375" style="1" bestFit="1" customWidth="1"/>
    <col min="7" max="7" width="9.75390625" style="1" customWidth="1"/>
    <col min="8" max="8" width="9.875" style="1" customWidth="1"/>
    <col min="9" max="11" width="8.375" style="1" bestFit="1" customWidth="1"/>
    <col min="12" max="12" width="8.375" style="1" customWidth="1"/>
    <col min="13" max="13" width="13.375" style="1" customWidth="1"/>
    <col min="14" max="14" width="8.25390625" style="1" bestFit="1" customWidth="1"/>
    <col min="15" max="15" width="12.25390625" style="1" bestFit="1" customWidth="1"/>
    <col min="16" max="16" width="8.375" style="1" bestFit="1" customWidth="1"/>
    <col min="17" max="17" width="10.375" style="1" bestFit="1" customWidth="1"/>
    <col min="18" max="19" width="8.375" style="1" bestFit="1" customWidth="1"/>
    <col min="20" max="16384" width="9.00390625" style="1" customWidth="1"/>
  </cols>
  <sheetData>
    <row r="1" ht="14.25">
      <c r="B1" s="2" t="s">
        <v>65</v>
      </c>
    </row>
    <row r="2" spans="5:19" ht="12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2">
      <c r="B3" s="23" t="s">
        <v>19</v>
      </c>
      <c r="C3" s="24"/>
      <c r="D3" s="25"/>
      <c r="E3" s="12" t="s">
        <v>0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</row>
    <row r="4" spans="2:19" ht="12">
      <c r="B4" s="7"/>
      <c r="C4" s="10"/>
      <c r="D4" s="8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</row>
    <row r="5" spans="2:19" ht="12" customHeight="1">
      <c r="B5" s="33" t="s">
        <v>57</v>
      </c>
      <c r="C5" s="29"/>
      <c r="D5" s="30"/>
      <c r="E5" s="6">
        <v>5579435</v>
      </c>
      <c r="F5" s="6">
        <v>135741</v>
      </c>
      <c r="G5" s="6">
        <v>1141118</v>
      </c>
      <c r="H5" s="6">
        <v>336282</v>
      </c>
      <c r="I5" s="6">
        <v>486110</v>
      </c>
      <c r="J5" s="6">
        <v>202797</v>
      </c>
      <c r="K5" s="6">
        <v>245440</v>
      </c>
      <c r="L5" s="6">
        <v>110282</v>
      </c>
      <c r="M5" s="6">
        <v>305481</v>
      </c>
      <c r="N5" s="6">
        <v>60801</v>
      </c>
      <c r="O5" s="6">
        <v>1111361</v>
      </c>
      <c r="P5" s="6">
        <v>318029</v>
      </c>
      <c r="Q5" s="6">
        <v>1212580</v>
      </c>
      <c r="R5" s="6">
        <v>670386</v>
      </c>
      <c r="S5" s="6">
        <v>243027</v>
      </c>
    </row>
    <row r="6" spans="2:19" ht="12" customHeight="1">
      <c r="B6" s="26" t="s">
        <v>58</v>
      </c>
      <c r="C6" s="27"/>
      <c r="D6" s="28"/>
      <c r="E6" s="6">
        <f>SUM(E7:E44)</f>
        <v>5811708</v>
      </c>
      <c r="F6" s="6">
        <f aca="true" t="shared" si="0" ref="F6:S6">SUM(F7:F44)</f>
        <v>139832</v>
      </c>
      <c r="G6" s="6">
        <f t="shared" si="0"/>
        <v>142666</v>
      </c>
      <c r="H6" s="6">
        <f t="shared" si="0"/>
        <v>338771</v>
      </c>
      <c r="I6" s="6">
        <f t="shared" si="0"/>
        <v>500985</v>
      </c>
      <c r="J6" s="6">
        <f t="shared" si="0"/>
        <v>207365</v>
      </c>
      <c r="K6" s="6">
        <f t="shared" si="0"/>
        <v>256000</v>
      </c>
      <c r="L6" s="6">
        <f t="shared" si="0"/>
        <v>114217</v>
      </c>
      <c r="M6" s="6">
        <f t="shared" si="0"/>
        <v>317601</v>
      </c>
      <c r="N6" s="6">
        <f t="shared" si="0"/>
        <v>61837</v>
      </c>
      <c r="O6" s="6">
        <f t="shared" si="0"/>
        <v>1137445</v>
      </c>
      <c r="P6" s="6">
        <f t="shared" si="0"/>
        <v>320597</v>
      </c>
      <c r="Q6" s="6">
        <f t="shared" si="0"/>
        <v>1213980</v>
      </c>
      <c r="R6" s="6">
        <f t="shared" si="0"/>
        <v>660160</v>
      </c>
      <c r="S6" s="6">
        <f t="shared" si="0"/>
        <v>400252</v>
      </c>
    </row>
    <row r="7" spans="2:19" ht="12" customHeight="1">
      <c r="B7" s="4"/>
      <c r="C7" s="29" t="s">
        <v>2</v>
      </c>
      <c r="D7" s="30"/>
      <c r="E7" s="6">
        <v>705443</v>
      </c>
      <c r="F7" s="6">
        <v>21119</v>
      </c>
      <c r="G7" s="6">
        <v>18782</v>
      </c>
      <c r="H7" s="6">
        <v>41339</v>
      </c>
      <c r="I7" s="6">
        <v>85599</v>
      </c>
      <c r="J7" s="6">
        <v>26320</v>
      </c>
      <c r="K7" s="6">
        <v>23658</v>
      </c>
      <c r="L7" s="6">
        <v>16691</v>
      </c>
      <c r="M7" s="6">
        <v>29564</v>
      </c>
      <c r="N7" s="6">
        <v>7480</v>
      </c>
      <c r="O7" s="6">
        <v>75795</v>
      </c>
      <c r="P7" s="6">
        <v>72557</v>
      </c>
      <c r="Q7" s="6">
        <v>38777</v>
      </c>
      <c r="R7" s="6">
        <v>139465</v>
      </c>
      <c r="S7" s="6">
        <f>E7-SUM(F7:R7)</f>
        <v>108297</v>
      </c>
    </row>
    <row r="8" spans="2:19" ht="12" customHeight="1">
      <c r="B8" s="4"/>
      <c r="C8" s="9" t="s">
        <v>46</v>
      </c>
      <c r="D8" s="11" t="s">
        <v>45</v>
      </c>
      <c r="E8" s="6">
        <v>694418</v>
      </c>
      <c r="F8" s="6">
        <v>11785</v>
      </c>
      <c r="G8" s="6">
        <v>13129</v>
      </c>
      <c r="H8" s="6">
        <v>36858</v>
      </c>
      <c r="I8" s="6">
        <v>37106</v>
      </c>
      <c r="J8" s="6">
        <v>18703</v>
      </c>
      <c r="K8" s="6">
        <v>36268</v>
      </c>
      <c r="L8" s="6">
        <v>10696</v>
      </c>
      <c r="M8" s="6">
        <v>37572</v>
      </c>
      <c r="N8" s="6">
        <v>4918</v>
      </c>
      <c r="O8" s="6">
        <v>152530</v>
      </c>
      <c r="P8" s="6">
        <v>40527</v>
      </c>
      <c r="Q8" s="6">
        <v>159891</v>
      </c>
      <c r="R8" s="6">
        <v>115946</v>
      </c>
      <c r="S8" s="6">
        <f>E8-SUM(F8:R8)</f>
        <v>18489</v>
      </c>
    </row>
    <row r="9" spans="2:19" ht="12" customHeight="1">
      <c r="B9" s="4"/>
      <c r="C9" s="9" t="s">
        <v>20</v>
      </c>
      <c r="D9" s="11" t="s">
        <v>45</v>
      </c>
      <c r="E9" s="6">
        <v>641697</v>
      </c>
      <c r="F9" s="6">
        <v>13347</v>
      </c>
      <c r="G9" s="6">
        <v>16967</v>
      </c>
      <c r="H9" s="6">
        <v>33363</v>
      </c>
      <c r="I9" s="6">
        <v>64659</v>
      </c>
      <c r="J9" s="6">
        <v>22298</v>
      </c>
      <c r="K9" s="6">
        <v>27630</v>
      </c>
      <c r="L9" s="6">
        <v>13175</v>
      </c>
      <c r="M9" s="6">
        <v>31937</v>
      </c>
      <c r="N9" s="6">
        <v>6867</v>
      </c>
      <c r="O9" s="6">
        <v>83897</v>
      </c>
      <c r="P9" s="6">
        <v>28468</v>
      </c>
      <c r="Q9" s="6">
        <v>88128</v>
      </c>
      <c r="R9" s="6">
        <v>205157</v>
      </c>
      <c r="S9" s="6">
        <f>E9-SUM(F9:R9)</f>
        <v>5804</v>
      </c>
    </row>
    <row r="10" spans="2:19" ht="12" customHeight="1">
      <c r="B10" s="4"/>
      <c r="C10" s="9" t="s">
        <v>21</v>
      </c>
      <c r="D10" s="11" t="s">
        <v>45</v>
      </c>
      <c r="E10" s="6">
        <v>282067</v>
      </c>
      <c r="F10" s="6">
        <v>5006</v>
      </c>
      <c r="G10" s="6">
        <v>5788</v>
      </c>
      <c r="H10" s="6">
        <v>17182</v>
      </c>
      <c r="I10" s="6">
        <v>19179</v>
      </c>
      <c r="J10" s="6">
        <v>9159</v>
      </c>
      <c r="K10" s="6">
        <v>15180</v>
      </c>
      <c r="L10" s="6">
        <v>5254</v>
      </c>
      <c r="M10" s="6">
        <v>17462</v>
      </c>
      <c r="N10" s="6">
        <v>2700</v>
      </c>
      <c r="O10" s="6">
        <v>58782</v>
      </c>
      <c r="P10" s="6">
        <v>18262</v>
      </c>
      <c r="Q10" s="6">
        <v>78468</v>
      </c>
      <c r="R10" s="6">
        <v>21135</v>
      </c>
      <c r="S10" s="6">
        <f aca="true" t="shared" si="1" ref="S10:S44">E10-SUM(F10:R10)</f>
        <v>8510</v>
      </c>
    </row>
    <row r="11" spans="2:19" ht="12" customHeight="1">
      <c r="B11" s="4"/>
      <c r="C11" s="9" t="s">
        <v>47</v>
      </c>
      <c r="D11" s="11" t="s">
        <v>45</v>
      </c>
      <c r="E11" s="6">
        <v>227211</v>
      </c>
      <c r="F11" s="6">
        <v>7663</v>
      </c>
      <c r="G11" s="6">
        <v>5744</v>
      </c>
      <c r="H11" s="6">
        <v>13785</v>
      </c>
      <c r="I11" s="6">
        <v>18321</v>
      </c>
      <c r="J11" s="6">
        <v>7557</v>
      </c>
      <c r="K11" s="6">
        <v>8536</v>
      </c>
      <c r="L11" s="6">
        <v>4355</v>
      </c>
      <c r="M11" s="6">
        <v>12087</v>
      </c>
      <c r="N11" s="6">
        <v>2620</v>
      </c>
      <c r="O11" s="6">
        <v>51596</v>
      </c>
      <c r="P11" s="6">
        <v>25120</v>
      </c>
      <c r="Q11" s="6">
        <v>53622</v>
      </c>
      <c r="R11" s="6">
        <v>15168</v>
      </c>
      <c r="S11" s="6">
        <f t="shared" si="1"/>
        <v>1037</v>
      </c>
    </row>
    <row r="12" spans="2:19" ht="12" customHeight="1">
      <c r="B12" s="4"/>
      <c r="C12" s="9" t="s">
        <v>61</v>
      </c>
      <c r="D12" s="11"/>
      <c r="E12" s="6">
        <v>116650</v>
      </c>
      <c r="F12" s="6" t="s">
        <v>59</v>
      </c>
      <c r="G12" s="6" t="s">
        <v>59</v>
      </c>
      <c r="H12" s="6" t="s">
        <v>59</v>
      </c>
      <c r="I12" s="6" t="s">
        <v>59</v>
      </c>
      <c r="J12" s="6" t="s">
        <v>59</v>
      </c>
      <c r="K12" s="6" t="s">
        <v>59</v>
      </c>
      <c r="L12" s="6" t="s">
        <v>59</v>
      </c>
      <c r="M12" s="6" t="s">
        <v>59</v>
      </c>
      <c r="N12" s="6" t="s">
        <v>59</v>
      </c>
      <c r="O12" s="6" t="s">
        <v>59</v>
      </c>
      <c r="P12" s="6" t="s">
        <v>59</v>
      </c>
      <c r="Q12" s="6">
        <v>39341</v>
      </c>
      <c r="R12" s="6">
        <v>45160</v>
      </c>
      <c r="S12" s="6">
        <f t="shared" si="1"/>
        <v>32149</v>
      </c>
    </row>
    <row r="13" spans="2:19" ht="12" customHeight="1">
      <c r="B13" s="4"/>
      <c r="C13" s="9" t="s">
        <v>22</v>
      </c>
      <c r="D13" s="11" t="s">
        <v>45</v>
      </c>
      <c r="E13" s="6">
        <v>243990</v>
      </c>
      <c r="F13" s="6">
        <v>5287</v>
      </c>
      <c r="G13" s="6">
        <v>7033</v>
      </c>
      <c r="H13" s="6">
        <v>17215</v>
      </c>
      <c r="I13" s="6">
        <v>22615</v>
      </c>
      <c r="J13" s="6">
        <v>10303</v>
      </c>
      <c r="K13" s="6">
        <v>12835</v>
      </c>
      <c r="L13" s="6">
        <v>4803</v>
      </c>
      <c r="M13" s="6">
        <v>15239</v>
      </c>
      <c r="N13" s="6">
        <v>2379</v>
      </c>
      <c r="O13" s="6">
        <v>57241</v>
      </c>
      <c r="P13" s="6">
        <v>12573</v>
      </c>
      <c r="Q13" s="6">
        <v>68687</v>
      </c>
      <c r="R13" s="6" t="s">
        <v>59</v>
      </c>
      <c r="S13" s="6">
        <f t="shared" si="1"/>
        <v>7780</v>
      </c>
    </row>
    <row r="14" spans="2:19" ht="12" customHeight="1">
      <c r="B14" s="4"/>
      <c r="C14" s="9" t="s">
        <v>23</v>
      </c>
      <c r="D14" s="11" t="s">
        <v>45</v>
      </c>
      <c r="E14" s="6">
        <v>338510</v>
      </c>
      <c r="F14" s="6">
        <v>7983</v>
      </c>
      <c r="G14" s="6">
        <v>7215</v>
      </c>
      <c r="H14" s="6">
        <v>17597</v>
      </c>
      <c r="I14" s="6">
        <v>29375</v>
      </c>
      <c r="J14" s="6">
        <v>11239</v>
      </c>
      <c r="K14" s="6">
        <v>12279</v>
      </c>
      <c r="L14" s="6">
        <v>6106</v>
      </c>
      <c r="M14" s="6">
        <v>14516</v>
      </c>
      <c r="N14" s="6">
        <v>3387</v>
      </c>
      <c r="O14" s="6">
        <v>47665</v>
      </c>
      <c r="P14" s="6">
        <v>19330</v>
      </c>
      <c r="Q14" s="6">
        <v>59982</v>
      </c>
      <c r="R14" s="6">
        <v>84307</v>
      </c>
      <c r="S14" s="6">
        <f t="shared" si="1"/>
        <v>17529</v>
      </c>
    </row>
    <row r="15" spans="2:19" ht="12" customHeight="1">
      <c r="B15" s="4"/>
      <c r="C15" s="9" t="s">
        <v>24</v>
      </c>
      <c r="D15" s="11" t="s">
        <v>45</v>
      </c>
      <c r="E15" s="6">
        <v>211123</v>
      </c>
      <c r="F15" s="6">
        <v>3315</v>
      </c>
      <c r="G15" s="6">
        <v>3381</v>
      </c>
      <c r="H15" s="6">
        <v>7218</v>
      </c>
      <c r="I15" s="6">
        <v>8487</v>
      </c>
      <c r="J15" s="6">
        <v>4115</v>
      </c>
      <c r="K15" s="6">
        <v>4484</v>
      </c>
      <c r="L15" s="6">
        <v>2231</v>
      </c>
      <c r="M15" s="6">
        <v>5857</v>
      </c>
      <c r="N15" s="6">
        <v>1238</v>
      </c>
      <c r="O15" s="6">
        <v>30535</v>
      </c>
      <c r="P15" s="6">
        <v>3345</v>
      </c>
      <c r="Q15" s="6">
        <v>24919</v>
      </c>
      <c r="R15" s="6">
        <v>4342</v>
      </c>
      <c r="S15" s="6">
        <f t="shared" si="1"/>
        <v>107656</v>
      </c>
    </row>
    <row r="16" spans="2:19" ht="12" customHeight="1">
      <c r="B16" s="4"/>
      <c r="C16" s="9" t="s">
        <v>25</v>
      </c>
      <c r="D16" s="11" t="s">
        <v>45</v>
      </c>
      <c r="E16" s="6">
        <v>188613</v>
      </c>
      <c r="F16" s="6">
        <v>3787</v>
      </c>
      <c r="G16" s="6">
        <v>4951</v>
      </c>
      <c r="H16" s="6">
        <v>11619</v>
      </c>
      <c r="I16" s="6">
        <v>14471</v>
      </c>
      <c r="J16" s="6">
        <v>7083</v>
      </c>
      <c r="K16" s="6">
        <v>6614</v>
      </c>
      <c r="L16" s="6">
        <v>3188</v>
      </c>
      <c r="M16" s="6">
        <v>10709</v>
      </c>
      <c r="N16" s="6">
        <v>1778</v>
      </c>
      <c r="O16" s="6">
        <v>48380</v>
      </c>
      <c r="P16" s="6">
        <v>11384</v>
      </c>
      <c r="Q16" s="6">
        <v>41926</v>
      </c>
      <c r="R16" s="6">
        <v>22470</v>
      </c>
      <c r="S16" s="6">
        <f t="shared" si="1"/>
        <v>253</v>
      </c>
    </row>
    <row r="17" spans="2:19" ht="12" customHeight="1">
      <c r="B17" s="4"/>
      <c r="C17" s="9" t="s">
        <v>26</v>
      </c>
      <c r="D17" s="11" t="s">
        <v>45</v>
      </c>
      <c r="E17" s="6">
        <v>141811</v>
      </c>
      <c r="F17" s="6">
        <v>4190</v>
      </c>
      <c r="G17" s="6">
        <v>3436</v>
      </c>
      <c r="H17" s="6">
        <v>10085</v>
      </c>
      <c r="I17" s="6">
        <v>11016</v>
      </c>
      <c r="J17" s="6">
        <v>4733</v>
      </c>
      <c r="K17" s="6">
        <v>5791</v>
      </c>
      <c r="L17" s="6">
        <v>2694</v>
      </c>
      <c r="M17" s="6">
        <v>8417</v>
      </c>
      <c r="N17" s="6">
        <v>1828</v>
      </c>
      <c r="O17" s="6">
        <v>34160</v>
      </c>
      <c r="P17" s="6">
        <v>10973</v>
      </c>
      <c r="Q17" s="6">
        <v>44488</v>
      </c>
      <c r="R17" s="6" t="s">
        <v>59</v>
      </c>
      <c r="S17" s="6">
        <f t="shared" si="1"/>
        <v>0</v>
      </c>
    </row>
    <row r="18" spans="2:19" ht="12" customHeight="1">
      <c r="B18" s="4"/>
      <c r="C18" s="9" t="s">
        <v>27</v>
      </c>
      <c r="D18" s="11"/>
      <c r="E18" s="6">
        <v>90302</v>
      </c>
      <c r="F18" s="6">
        <v>2189</v>
      </c>
      <c r="G18" s="6">
        <v>2904</v>
      </c>
      <c r="H18" s="6">
        <v>5747</v>
      </c>
      <c r="I18" s="6">
        <v>6676</v>
      </c>
      <c r="J18" s="6">
        <v>3801</v>
      </c>
      <c r="K18" s="6">
        <v>4874</v>
      </c>
      <c r="L18" s="6">
        <v>2611</v>
      </c>
      <c r="M18" s="6">
        <v>6483</v>
      </c>
      <c r="N18" s="6">
        <v>2156</v>
      </c>
      <c r="O18" s="6">
        <v>21144</v>
      </c>
      <c r="P18" s="6">
        <v>3500</v>
      </c>
      <c r="Q18" s="6">
        <v>22217</v>
      </c>
      <c r="R18" s="6" t="s">
        <v>59</v>
      </c>
      <c r="S18" s="6">
        <f t="shared" si="1"/>
        <v>6000</v>
      </c>
    </row>
    <row r="19" spans="2:19" ht="12" customHeight="1">
      <c r="B19" s="4"/>
      <c r="C19" s="9" t="s">
        <v>28</v>
      </c>
      <c r="D19" s="11" t="s">
        <v>45</v>
      </c>
      <c r="E19" s="6">
        <v>28958</v>
      </c>
      <c r="F19" s="6">
        <v>737</v>
      </c>
      <c r="G19" s="6">
        <v>438</v>
      </c>
      <c r="H19" s="6">
        <v>1109</v>
      </c>
      <c r="I19" s="6">
        <v>1503</v>
      </c>
      <c r="J19" s="6">
        <v>782</v>
      </c>
      <c r="K19" s="6">
        <v>852</v>
      </c>
      <c r="L19" s="6">
        <v>481</v>
      </c>
      <c r="M19" s="6">
        <v>1553</v>
      </c>
      <c r="N19" s="6">
        <v>275</v>
      </c>
      <c r="O19" s="6">
        <v>5780</v>
      </c>
      <c r="P19" s="6">
        <v>1225</v>
      </c>
      <c r="Q19" s="6">
        <v>12168</v>
      </c>
      <c r="R19" s="6" t="s">
        <v>59</v>
      </c>
      <c r="S19" s="6">
        <f t="shared" si="1"/>
        <v>2055</v>
      </c>
    </row>
    <row r="20" spans="2:19" ht="12" customHeight="1">
      <c r="B20" s="4"/>
      <c r="C20" s="9" t="s">
        <v>29</v>
      </c>
      <c r="D20" s="11" t="s">
        <v>45</v>
      </c>
      <c r="E20" s="6">
        <v>45759</v>
      </c>
      <c r="F20" s="6">
        <v>791</v>
      </c>
      <c r="G20" s="6">
        <v>1575</v>
      </c>
      <c r="H20" s="6">
        <v>2857</v>
      </c>
      <c r="I20" s="6">
        <v>4953</v>
      </c>
      <c r="J20" s="6">
        <v>2012</v>
      </c>
      <c r="K20" s="6">
        <v>1902</v>
      </c>
      <c r="L20" s="6">
        <v>659</v>
      </c>
      <c r="M20" s="6">
        <v>2338</v>
      </c>
      <c r="N20" s="6">
        <v>510</v>
      </c>
      <c r="O20" s="6">
        <v>17146</v>
      </c>
      <c r="P20" s="6">
        <v>2034</v>
      </c>
      <c r="Q20" s="6">
        <v>7914</v>
      </c>
      <c r="R20" s="6" t="s">
        <v>59</v>
      </c>
      <c r="S20" s="6">
        <f t="shared" si="1"/>
        <v>1068</v>
      </c>
    </row>
    <row r="21" spans="2:19" ht="12" customHeight="1">
      <c r="B21" s="4"/>
      <c r="C21" s="9" t="s">
        <v>30</v>
      </c>
      <c r="D21" s="11" t="s">
        <v>45</v>
      </c>
      <c r="E21" s="6">
        <v>44593</v>
      </c>
      <c r="F21" s="6">
        <v>496</v>
      </c>
      <c r="G21" s="6">
        <v>644</v>
      </c>
      <c r="H21" s="6">
        <v>1873</v>
      </c>
      <c r="I21" s="6">
        <v>2154</v>
      </c>
      <c r="J21" s="6">
        <v>1275</v>
      </c>
      <c r="K21" s="6">
        <v>1306</v>
      </c>
      <c r="L21" s="6">
        <v>568</v>
      </c>
      <c r="M21" s="6">
        <v>1529</v>
      </c>
      <c r="N21" s="6">
        <v>276</v>
      </c>
      <c r="O21" s="6">
        <v>11868</v>
      </c>
      <c r="P21" s="6">
        <v>1404</v>
      </c>
      <c r="Q21" s="6">
        <v>16597</v>
      </c>
      <c r="R21" s="6">
        <v>2816</v>
      </c>
      <c r="S21" s="6">
        <f t="shared" si="1"/>
        <v>1787</v>
      </c>
    </row>
    <row r="22" spans="2:19" ht="12" customHeight="1">
      <c r="B22" s="4"/>
      <c r="C22" s="9" t="s">
        <v>31</v>
      </c>
      <c r="D22" s="11"/>
      <c r="E22" s="6">
        <v>33789</v>
      </c>
      <c r="F22" s="6">
        <v>379</v>
      </c>
      <c r="G22" s="6">
        <v>451</v>
      </c>
      <c r="H22" s="6">
        <v>1690</v>
      </c>
      <c r="I22" s="6">
        <v>1829</v>
      </c>
      <c r="J22" s="6">
        <v>939</v>
      </c>
      <c r="K22" s="6">
        <v>1105</v>
      </c>
      <c r="L22" s="6">
        <v>475</v>
      </c>
      <c r="M22" s="6">
        <v>2040</v>
      </c>
      <c r="N22" s="6">
        <v>246</v>
      </c>
      <c r="O22" s="6">
        <v>8706</v>
      </c>
      <c r="P22" s="6">
        <v>3070</v>
      </c>
      <c r="Q22" s="6">
        <v>12859</v>
      </c>
      <c r="R22" s="6" t="s">
        <v>59</v>
      </c>
      <c r="S22" s="6">
        <f t="shared" si="1"/>
        <v>0</v>
      </c>
    </row>
    <row r="23" spans="2:19" ht="12" customHeight="1">
      <c r="B23" s="4"/>
      <c r="C23" s="9" t="s">
        <v>32</v>
      </c>
      <c r="D23" s="11" t="s">
        <v>45</v>
      </c>
      <c r="E23" s="6">
        <v>44033</v>
      </c>
      <c r="F23" s="6">
        <v>953</v>
      </c>
      <c r="G23" s="6">
        <v>826</v>
      </c>
      <c r="H23" s="6">
        <v>2584</v>
      </c>
      <c r="I23" s="6">
        <v>5181</v>
      </c>
      <c r="J23" s="6">
        <v>2750</v>
      </c>
      <c r="K23" s="6">
        <v>2465</v>
      </c>
      <c r="L23" s="6">
        <v>1020</v>
      </c>
      <c r="M23" s="6">
        <v>2850</v>
      </c>
      <c r="N23" s="6">
        <v>660</v>
      </c>
      <c r="O23" s="6">
        <v>10757</v>
      </c>
      <c r="P23" s="6">
        <v>1054</v>
      </c>
      <c r="Q23" s="6">
        <v>12933</v>
      </c>
      <c r="R23" s="6" t="s">
        <v>59</v>
      </c>
      <c r="S23" s="6">
        <f t="shared" si="1"/>
        <v>0</v>
      </c>
    </row>
    <row r="24" spans="2:19" ht="12" customHeight="1">
      <c r="B24" s="4"/>
      <c r="C24" s="9" t="s">
        <v>33</v>
      </c>
      <c r="D24" s="11" t="s">
        <v>45</v>
      </c>
      <c r="E24" s="6">
        <v>83581</v>
      </c>
      <c r="F24" s="6">
        <v>2073</v>
      </c>
      <c r="G24" s="6">
        <v>2696</v>
      </c>
      <c r="H24" s="6">
        <v>6510</v>
      </c>
      <c r="I24" s="6">
        <v>7099</v>
      </c>
      <c r="J24" s="6">
        <v>3495</v>
      </c>
      <c r="K24" s="6">
        <v>3787</v>
      </c>
      <c r="L24" s="6">
        <v>1390</v>
      </c>
      <c r="M24" s="6">
        <v>5073</v>
      </c>
      <c r="N24" s="6">
        <v>717</v>
      </c>
      <c r="O24" s="6">
        <v>25410</v>
      </c>
      <c r="P24" s="6">
        <v>1965</v>
      </c>
      <c r="Q24" s="6">
        <v>21101</v>
      </c>
      <c r="R24" s="6" t="s">
        <v>59</v>
      </c>
      <c r="S24" s="6">
        <f t="shared" si="1"/>
        <v>2265</v>
      </c>
    </row>
    <row r="25" spans="2:19" ht="12" customHeight="1">
      <c r="B25" s="4"/>
      <c r="C25" s="9" t="s">
        <v>34</v>
      </c>
      <c r="D25" s="11"/>
      <c r="E25" s="6">
        <v>48578</v>
      </c>
      <c r="F25" s="6">
        <v>671</v>
      </c>
      <c r="G25" s="6">
        <v>688</v>
      </c>
      <c r="H25" s="6">
        <v>2505</v>
      </c>
      <c r="I25" s="6">
        <v>4144</v>
      </c>
      <c r="J25" s="6">
        <v>2342</v>
      </c>
      <c r="K25" s="6">
        <v>2713</v>
      </c>
      <c r="L25" s="6">
        <v>941</v>
      </c>
      <c r="M25" s="6">
        <v>2431</v>
      </c>
      <c r="N25" s="6">
        <v>516</v>
      </c>
      <c r="O25" s="6">
        <v>13005</v>
      </c>
      <c r="P25" s="6">
        <v>528</v>
      </c>
      <c r="Q25" s="6">
        <v>18094</v>
      </c>
      <c r="R25" s="6" t="s">
        <v>59</v>
      </c>
      <c r="S25" s="6">
        <f t="shared" si="1"/>
        <v>0</v>
      </c>
    </row>
    <row r="26" spans="2:19" ht="12" customHeight="1">
      <c r="B26" s="4"/>
      <c r="C26" s="9" t="s">
        <v>35</v>
      </c>
      <c r="D26" s="11" t="s">
        <v>45</v>
      </c>
      <c r="E26" s="6">
        <v>64506</v>
      </c>
      <c r="F26" s="6">
        <v>1282</v>
      </c>
      <c r="G26" s="6">
        <v>850</v>
      </c>
      <c r="H26" s="6">
        <v>2472</v>
      </c>
      <c r="I26" s="6">
        <v>4002</v>
      </c>
      <c r="J26" s="6">
        <v>1642</v>
      </c>
      <c r="K26" s="6">
        <v>2100</v>
      </c>
      <c r="L26" s="6">
        <v>2266</v>
      </c>
      <c r="M26" s="6">
        <v>4046</v>
      </c>
      <c r="N26" s="6">
        <v>931</v>
      </c>
      <c r="O26" s="6">
        <v>11521</v>
      </c>
      <c r="P26" s="6">
        <v>2831</v>
      </c>
      <c r="Q26" s="6">
        <v>21778</v>
      </c>
      <c r="R26" s="6" t="s">
        <v>59</v>
      </c>
      <c r="S26" s="6">
        <f t="shared" si="1"/>
        <v>8785</v>
      </c>
    </row>
    <row r="27" spans="2:19" ht="12" customHeight="1">
      <c r="B27" s="4"/>
      <c r="C27" s="9" t="s">
        <v>54</v>
      </c>
      <c r="D27" s="11"/>
      <c r="E27" s="6">
        <v>59681</v>
      </c>
      <c r="F27" s="6">
        <v>1457</v>
      </c>
      <c r="G27" s="6">
        <v>1317</v>
      </c>
      <c r="H27" s="6">
        <v>3684</v>
      </c>
      <c r="I27" s="6">
        <v>3471</v>
      </c>
      <c r="J27" s="6">
        <v>1657</v>
      </c>
      <c r="K27" s="6">
        <v>1511</v>
      </c>
      <c r="L27" s="6">
        <v>738</v>
      </c>
      <c r="M27" s="6">
        <v>3471</v>
      </c>
      <c r="N27" s="6">
        <v>723</v>
      </c>
      <c r="O27" s="6">
        <v>14369</v>
      </c>
      <c r="P27" s="6">
        <v>5058</v>
      </c>
      <c r="Q27" s="6">
        <v>22025</v>
      </c>
      <c r="R27" s="6" t="s">
        <v>59</v>
      </c>
      <c r="S27" s="6">
        <f t="shared" si="1"/>
        <v>200</v>
      </c>
    </row>
    <row r="28" spans="2:19" ht="12" customHeight="1">
      <c r="B28" s="4"/>
      <c r="C28" s="9" t="s">
        <v>49</v>
      </c>
      <c r="D28" s="11"/>
      <c r="E28" s="6">
        <v>15938</v>
      </c>
      <c r="F28" s="6">
        <v>474</v>
      </c>
      <c r="G28" s="6">
        <v>424</v>
      </c>
      <c r="H28" s="6">
        <v>850</v>
      </c>
      <c r="I28" s="6">
        <v>1394</v>
      </c>
      <c r="J28" s="6">
        <v>819</v>
      </c>
      <c r="K28" s="6">
        <v>579</v>
      </c>
      <c r="L28" s="6">
        <v>282</v>
      </c>
      <c r="M28" s="6">
        <v>880</v>
      </c>
      <c r="N28" s="6">
        <v>296</v>
      </c>
      <c r="O28" s="6">
        <v>4022</v>
      </c>
      <c r="P28" s="6" t="s">
        <v>59</v>
      </c>
      <c r="Q28" s="6">
        <v>5918</v>
      </c>
      <c r="R28" s="6" t="s">
        <v>59</v>
      </c>
      <c r="S28" s="6">
        <f t="shared" si="1"/>
        <v>0</v>
      </c>
    </row>
    <row r="29" spans="2:19" ht="12" customHeight="1">
      <c r="B29" s="4"/>
      <c r="C29" s="9" t="s">
        <v>51</v>
      </c>
      <c r="D29" s="11" t="s">
        <v>45</v>
      </c>
      <c r="E29" s="6">
        <v>52984</v>
      </c>
      <c r="F29" s="6">
        <v>1405</v>
      </c>
      <c r="G29" s="6">
        <v>872</v>
      </c>
      <c r="H29" s="6">
        <v>2771</v>
      </c>
      <c r="I29" s="6">
        <v>4115</v>
      </c>
      <c r="J29" s="6">
        <v>1909</v>
      </c>
      <c r="K29" s="6">
        <v>2324</v>
      </c>
      <c r="L29" s="6">
        <v>893</v>
      </c>
      <c r="M29" s="6">
        <v>2885</v>
      </c>
      <c r="N29" s="6">
        <v>622</v>
      </c>
      <c r="O29" s="6">
        <v>12253</v>
      </c>
      <c r="P29" s="6">
        <v>1198</v>
      </c>
      <c r="Q29" s="6">
        <v>18005</v>
      </c>
      <c r="R29" s="6" t="s">
        <v>59</v>
      </c>
      <c r="S29" s="6">
        <f t="shared" si="1"/>
        <v>3732</v>
      </c>
    </row>
    <row r="30" spans="2:19" ht="12" customHeight="1">
      <c r="B30" s="4"/>
      <c r="C30" s="9" t="s">
        <v>53</v>
      </c>
      <c r="D30" s="11"/>
      <c r="E30" s="6">
        <v>70264</v>
      </c>
      <c r="F30" s="6">
        <v>1894</v>
      </c>
      <c r="G30" s="6">
        <v>1796</v>
      </c>
      <c r="H30" s="6">
        <v>4390</v>
      </c>
      <c r="I30" s="6">
        <v>6700</v>
      </c>
      <c r="J30" s="6">
        <v>3677</v>
      </c>
      <c r="K30" s="6">
        <v>4106</v>
      </c>
      <c r="L30" s="6">
        <v>1667</v>
      </c>
      <c r="M30" s="6">
        <v>5594</v>
      </c>
      <c r="N30" s="6">
        <v>858</v>
      </c>
      <c r="O30" s="6">
        <v>10586</v>
      </c>
      <c r="P30" s="6">
        <v>1009</v>
      </c>
      <c r="Q30" s="6">
        <v>20637</v>
      </c>
      <c r="R30" s="6" t="s">
        <v>59</v>
      </c>
      <c r="S30" s="6">
        <f t="shared" si="1"/>
        <v>7350</v>
      </c>
    </row>
    <row r="31" spans="2:19" ht="12" customHeight="1">
      <c r="B31" s="4"/>
      <c r="C31" s="9" t="s">
        <v>36</v>
      </c>
      <c r="D31" s="11" t="s">
        <v>45</v>
      </c>
      <c r="E31" s="6">
        <v>41757</v>
      </c>
      <c r="F31" s="6">
        <v>2316</v>
      </c>
      <c r="G31" s="6">
        <v>1085</v>
      </c>
      <c r="H31" s="6">
        <v>2900</v>
      </c>
      <c r="I31" s="6">
        <v>2638</v>
      </c>
      <c r="J31" s="6">
        <v>1659</v>
      </c>
      <c r="K31" s="6">
        <v>1624</v>
      </c>
      <c r="L31" s="6">
        <v>466</v>
      </c>
      <c r="M31" s="6">
        <v>3378</v>
      </c>
      <c r="N31" s="6">
        <v>529</v>
      </c>
      <c r="O31" s="6">
        <v>12501</v>
      </c>
      <c r="P31" s="6">
        <v>957</v>
      </c>
      <c r="Q31" s="6">
        <v>9105</v>
      </c>
      <c r="R31" s="6" t="s">
        <v>59</v>
      </c>
      <c r="S31" s="6">
        <f t="shared" si="1"/>
        <v>2599</v>
      </c>
    </row>
    <row r="32" spans="2:19" ht="12" customHeight="1">
      <c r="B32" s="4"/>
      <c r="C32" s="9" t="s">
        <v>37</v>
      </c>
      <c r="D32" s="11" t="s">
        <v>45</v>
      </c>
      <c r="E32" s="6">
        <v>40626</v>
      </c>
      <c r="F32" s="6">
        <v>902</v>
      </c>
      <c r="G32" s="6">
        <v>1138</v>
      </c>
      <c r="H32" s="6">
        <v>2270</v>
      </c>
      <c r="I32" s="6">
        <v>3626</v>
      </c>
      <c r="J32" s="6">
        <v>1911</v>
      </c>
      <c r="K32" s="6">
        <v>2114</v>
      </c>
      <c r="L32" s="6">
        <v>806</v>
      </c>
      <c r="M32" s="6">
        <v>2443</v>
      </c>
      <c r="N32" s="6">
        <v>327</v>
      </c>
      <c r="O32" s="6">
        <v>9986</v>
      </c>
      <c r="P32" s="6" t="s">
        <v>59</v>
      </c>
      <c r="Q32" s="6">
        <v>13899</v>
      </c>
      <c r="R32" s="6" t="s">
        <v>59</v>
      </c>
      <c r="S32" s="6">
        <f t="shared" si="1"/>
        <v>1204</v>
      </c>
    </row>
    <row r="33" spans="2:19" ht="12" customHeight="1">
      <c r="B33" s="4"/>
      <c r="C33" s="9" t="s">
        <v>50</v>
      </c>
      <c r="D33" s="11" t="s">
        <v>45</v>
      </c>
      <c r="E33" s="6">
        <v>64164</v>
      </c>
      <c r="F33" s="6">
        <v>1052</v>
      </c>
      <c r="G33" s="6">
        <v>1715</v>
      </c>
      <c r="H33" s="6">
        <v>3958</v>
      </c>
      <c r="I33" s="6">
        <v>5406</v>
      </c>
      <c r="J33" s="6">
        <v>2985</v>
      </c>
      <c r="K33" s="6">
        <v>4554</v>
      </c>
      <c r="L33" s="6">
        <v>1577</v>
      </c>
      <c r="M33" s="6">
        <v>6061</v>
      </c>
      <c r="N33" s="6">
        <v>753</v>
      </c>
      <c r="O33" s="6">
        <v>13749</v>
      </c>
      <c r="P33" s="6">
        <v>1369</v>
      </c>
      <c r="Q33" s="6">
        <v>20464</v>
      </c>
      <c r="R33" s="6" t="s">
        <v>59</v>
      </c>
      <c r="S33" s="6">
        <f t="shared" si="1"/>
        <v>521</v>
      </c>
    </row>
    <row r="34" spans="2:19" ht="12" customHeight="1">
      <c r="B34" s="4"/>
      <c r="C34" s="9" t="s">
        <v>38</v>
      </c>
      <c r="D34" s="11" t="s">
        <v>45</v>
      </c>
      <c r="E34" s="6">
        <v>90350</v>
      </c>
      <c r="F34" s="6">
        <v>883</v>
      </c>
      <c r="G34" s="6">
        <v>1832</v>
      </c>
      <c r="H34" s="6">
        <v>5331</v>
      </c>
      <c r="I34" s="6">
        <v>7316</v>
      </c>
      <c r="J34" s="6">
        <v>2843</v>
      </c>
      <c r="K34" s="6">
        <v>3115</v>
      </c>
      <c r="L34" s="6">
        <v>1104</v>
      </c>
      <c r="M34" s="6">
        <v>4594</v>
      </c>
      <c r="N34" s="6">
        <v>473</v>
      </c>
      <c r="O34" s="6">
        <v>27353</v>
      </c>
      <c r="P34" s="6">
        <v>4782</v>
      </c>
      <c r="Q34" s="6">
        <v>19104</v>
      </c>
      <c r="R34" s="6" t="s">
        <v>60</v>
      </c>
      <c r="S34" s="6">
        <f t="shared" si="1"/>
        <v>11620</v>
      </c>
    </row>
    <row r="35" spans="2:19" ht="12" customHeight="1">
      <c r="B35" s="4"/>
      <c r="C35" s="9" t="s">
        <v>39</v>
      </c>
      <c r="D35" s="11" t="s">
        <v>45</v>
      </c>
      <c r="E35" s="6">
        <v>126555</v>
      </c>
      <c r="F35" s="6">
        <v>3797</v>
      </c>
      <c r="G35" s="6">
        <v>3183</v>
      </c>
      <c r="H35" s="6">
        <v>7472</v>
      </c>
      <c r="I35" s="6">
        <v>13784</v>
      </c>
      <c r="J35" s="6">
        <v>5615</v>
      </c>
      <c r="K35" s="6">
        <v>8522</v>
      </c>
      <c r="L35" s="6">
        <v>3273</v>
      </c>
      <c r="M35" s="6">
        <v>11362</v>
      </c>
      <c r="N35" s="6">
        <v>1491</v>
      </c>
      <c r="O35" s="6">
        <v>32995</v>
      </c>
      <c r="P35" s="6">
        <v>3144</v>
      </c>
      <c r="Q35" s="6">
        <v>31912</v>
      </c>
      <c r="R35" s="6" t="s">
        <v>60</v>
      </c>
      <c r="S35" s="6">
        <f t="shared" si="1"/>
        <v>5</v>
      </c>
    </row>
    <row r="36" spans="2:19" ht="12" customHeight="1">
      <c r="B36" s="4"/>
      <c r="C36" s="9" t="s">
        <v>40</v>
      </c>
      <c r="D36" s="11" t="s">
        <v>45</v>
      </c>
      <c r="E36" s="6">
        <v>136414</v>
      </c>
      <c r="F36" s="6">
        <v>2727</v>
      </c>
      <c r="G36" s="6">
        <v>3452</v>
      </c>
      <c r="H36" s="6">
        <v>8987</v>
      </c>
      <c r="I36" s="6">
        <v>12825</v>
      </c>
      <c r="J36" s="6">
        <v>5041</v>
      </c>
      <c r="K36" s="6">
        <v>5812</v>
      </c>
      <c r="L36" s="6">
        <v>2728</v>
      </c>
      <c r="M36" s="6">
        <v>8514</v>
      </c>
      <c r="N36" s="6">
        <v>1524</v>
      </c>
      <c r="O36" s="6">
        <v>39517</v>
      </c>
      <c r="P36" s="6">
        <v>7122</v>
      </c>
      <c r="Q36" s="6">
        <v>37729</v>
      </c>
      <c r="R36" s="6" t="s">
        <v>60</v>
      </c>
      <c r="S36" s="6">
        <f t="shared" si="1"/>
        <v>436</v>
      </c>
    </row>
    <row r="37" spans="2:19" ht="12" customHeight="1">
      <c r="B37" s="4"/>
      <c r="C37" s="9" t="s">
        <v>52</v>
      </c>
      <c r="D37" s="11" t="s">
        <v>45</v>
      </c>
      <c r="E37" s="6">
        <v>36339</v>
      </c>
      <c r="F37" s="6">
        <v>763</v>
      </c>
      <c r="G37" s="6">
        <v>797</v>
      </c>
      <c r="H37" s="6">
        <v>2824</v>
      </c>
      <c r="I37" s="6">
        <v>2379</v>
      </c>
      <c r="J37" s="6">
        <v>1320</v>
      </c>
      <c r="K37" s="6">
        <v>2793</v>
      </c>
      <c r="L37" s="6">
        <v>1091</v>
      </c>
      <c r="M37" s="6">
        <v>3237</v>
      </c>
      <c r="N37" s="6">
        <v>364</v>
      </c>
      <c r="O37" s="6">
        <v>7771</v>
      </c>
      <c r="P37" s="6">
        <v>215</v>
      </c>
      <c r="Q37" s="6">
        <v>12015</v>
      </c>
      <c r="R37" s="6" t="s">
        <v>60</v>
      </c>
      <c r="S37" s="6">
        <f t="shared" si="1"/>
        <v>770</v>
      </c>
    </row>
    <row r="38" spans="2:19" ht="12" customHeight="1">
      <c r="B38" s="4"/>
      <c r="C38" s="9" t="s">
        <v>41</v>
      </c>
      <c r="D38" s="11" t="s">
        <v>45</v>
      </c>
      <c r="E38" s="6">
        <v>80923</v>
      </c>
      <c r="F38" s="6">
        <v>2289</v>
      </c>
      <c r="G38" s="6">
        <v>1310</v>
      </c>
      <c r="H38" s="6">
        <v>5331</v>
      </c>
      <c r="I38" s="6">
        <v>5235</v>
      </c>
      <c r="J38" s="6">
        <v>3720</v>
      </c>
      <c r="K38" s="6">
        <v>5234</v>
      </c>
      <c r="L38" s="6">
        <v>1659</v>
      </c>
      <c r="M38" s="6">
        <v>7253</v>
      </c>
      <c r="N38" s="6">
        <v>914</v>
      </c>
      <c r="O38" s="6">
        <v>22152</v>
      </c>
      <c r="P38" s="6">
        <v>1841</v>
      </c>
      <c r="Q38" s="6">
        <v>23668</v>
      </c>
      <c r="R38" s="6" t="s">
        <v>60</v>
      </c>
      <c r="S38" s="6">
        <f t="shared" si="1"/>
        <v>317</v>
      </c>
    </row>
    <row r="39" spans="2:19" ht="12" customHeight="1">
      <c r="B39" s="4"/>
      <c r="C39" s="9" t="s">
        <v>48</v>
      </c>
      <c r="D39" s="11" t="s">
        <v>45</v>
      </c>
      <c r="E39" s="6">
        <v>40245</v>
      </c>
      <c r="F39" s="6">
        <v>955</v>
      </c>
      <c r="G39" s="6">
        <v>1182</v>
      </c>
      <c r="H39" s="6">
        <v>2908</v>
      </c>
      <c r="I39" s="6">
        <v>3819</v>
      </c>
      <c r="J39" s="6">
        <v>2345</v>
      </c>
      <c r="K39" s="6">
        <v>2041</v>
      </c>
      <c r="L39" s="6">
        <v>990</v>
      </c>
      <c r="M39" s="6">
        <v>3162</v>
      </c>
      <c r="N39" s="6">
        <v>543</v>
      </c>
      <c r="O39" s="6">
        <v>4997</v>
      </c>
      <c r="P39" s="6">
        <v>2332</v>
      </c>
      <c r="Q39" s="6">
        <v>9516</v>
      </c>
      <c r="R39" s="6" t="s">
        <v>60</v>
      </c>
      <c r="S39" s="6">
        <f t="shared" si="1"/>
        <v>5455</v>
      </c>
    </row>
    <row r="40" spans="2:19" ht="12">
      <c r="B40" s="4"/>
      <c r="C40" s="9" t="s">
        <v>42</v>
      </c>
      <c r="D40" s="11" t="s">
        <v>45</v>
      </c>
      <c r="E40" s="6">
        <v>60183</v>
      </c>
      <c r="F40" s="6">
        <v>992</v>
      </c>
      <c r="G40" s="6">
        <v>1486</v>
      </c>
      <c r="H40" s="6">
        <v>3406</v>
      </c>
      <c r="I40" s="6">
        <v>5429</v>
      </c>
      <c r="J40" s="6">
        <v>2121</v>
      </c>
      <c r="K40" s="6">
        <v>3616</v>
      </c>
      <c r="L40" s="6">
        <v>1483</v>
      </c>
      <c r="M40" s="6">
        <v>4006</v>
      </c>
      <c r="N40" s="6">
        <v>702</v>
      </c>
      <c r="O40" s="6">
        <v>11336</v>
      </c>
      <c r="P40" s="6">
        <v>1751</v>
      </c>
      <c r="Q40" s="6">
        <v>19005</v>
      </c>
      <c r="R40" s="6" t="s">
        <v>60</v>
      </c>
      <c r="S40" s="6">
        <f t="shared" si="1"/>
        <v>4850</v>
      </c>
    </row>
    <row r="41" spans="2:19" ht="12">
      <c r="B41" s="4"/>
      <c r="C41" s="9" t="s">
        <v>55</v>
      </c>
      <c r="D41" s="11" t="s">
        <v>56</v>
      </c>
      <c r="E41" s="6">
        <v>42062</v>
      </c>
      <c r="F41" s="6">
        <v>982</v>
      </c>
      <c r="G41" s="6">
        <v>948</v>
      </c>
      <c r="H41" s="6">
        <v>2219</v>
      </c>
      <c r="I41" s="6">
        <v>2213</v>
      </c>
      <c r="J41" s="6">
        <v>1460</v>
      </c>
      <c r="K41" s="6">
        <v>1876</v>
      </c>
      <c r="L41" s="6">
        <v>1013</v>
      </c>
      <c r="M41" s="6">
        <v>2367</v>
      </c>
      <c r="N41" s="6">
        <v>786</v>
      </c>
      <c r="O41" s="6">
        <v>11657</v>
      </c>
      <c r="P41" s="6">
        <v>757</v>
      </c>
      <c r="Q41" s="6">
        <v>15769</v>
      </c>
      <c r="R41" s="6" t="s">
        <v>60</v>
      </c>
      <c r="S41" s="6">
        <f t="shared" si="1"/>
        <v>15</v>
      </c>
    </row>
    <row r="42" spans="2:19" ht="12" customHeight="1">
      <c r="B42" s="4"/>
      <c r="C42" s="9" t="s">
        <v>43</v>
      </c>
      <c r="D42" s="11" t="s">
        <v>45</v>
      </c>
      <c r="E42" s="6">
        <v>127806</v>
      </c>
      <c r="F42" s="6">
        <v>3501</v>
      </c>
      <c r="G42" s="6">
        <v>3507</v>
      </c>
      <c r="H42" s="6">
        <v>8411</v>
      </c>
      <c r="I42" s="6">
        <v>15097</v>
      </c>
      <c r="J42" s="6">
        <v>6678</v>
      </c>
      <c r="K42" s="6">
        <v>7316</v>
      </c>
      <c r="L42" s="6">
        <v>2918</v>
      </c>
      <c r="M42" s="6">
        <v>8082</v>
      </c>
      <c r="N42" s="6">
        <v>1954</v>
      </c>
      <c r="O42" s="6">
        <v>28049</v>
      </c>
      <c r="P42" s="6">
        <v>8049</v>
      </c>
      <c r="Q42" s="6">
        <v>28773</v>
      </c>
      <c r="R42" s="6" t="s">
        <v>60</v>
      </c>
      <c r="S42" s="6">
        <f t="shared" si="1"/>
        <v>5471</v>
      </c>
    </row>
    <row r="43" spans="2:19" ht="12">
      <c r="B43" s="18"/>
      <c r="C43" s="19" t="s">
        <v>44</v>
      </c>
      <c r="D43" s="20" t="s">
        <v>45</v>
      </c>
      <c r="E43" s="6">
        <v>111418</v>
      </c>
      <c r="F43" s="14">
        <v>2275</v>
      </c>
      <c r="G43" s="14">
        <v>3667</v>
      </c>
      <c r="H43" s="14">
        <v>6682</v>
      </c>
      <c r="I43" s="14">
        <v>11820</v>
      </c>
      <c r="J43" s="14">
        <v>2224</v>
      </c>
      <c r="K43" s="14">
        <v>2762</v>
      </c>
      <c r="L43" s="14">
        <v>1834</v>
      </c>
      <c r="M43" s="14">
        <v>6249</v>
      </c>
      <c r="N43" s="14">
        <v>1224</v>
      </c>
      <c r="O43" s="14">
        <v>18089</v>
      </c>
      <c r="P43" s="14">
        <v>2320</v>
      </c>
      <c r="Q43" s="14">
        <v>23647</v>
      </c>
      <c r="R43" s="14">
        <v>4194</v>
      </c>
      <c r="S43" s="6">
        <f t="shared" si="1"/>
        <v>24431</v>
      </c>
    </row>
    <row r="44" spans="2:19" s="17" customFormat="1" ht="12">
      <c r="B44" s="16"/>
      <c r="C44" s="31" t="s">
        <v>3</v>
      </c>
      <c r="D44" s="32"/>
      <c r="E44" s="6">
        <v>338367</v>
      </c>
      <c r="F44" s="21">
        <v>18115</v>
      </c>
      <c r="G44" s="21">
        <v>15457</v>
      </c>
      <c r="H44" s="21">
        <v>30769</v>
      </c>
      <c r="I44" s="21">
        <v>45349</v>
      </c>
      <c r="J44" s="21">
        <v>18833</v>
      </c>
      <c r="K44" s="21">
        <v>21722</v>
      </c>
      <c r="L44" s="21">
        <v>10091</v>
      </c>
      <c r="M44" s="21">
        <v>22360</v>
      </c>
      <c r="N44" s="21">
        <v>6272</v>
      </c>
      <c r="O44" s="21">
        <v>90145</v>
      </c>
      <c r="P44" s="21">
        <v>18543</v>
      </c>
      <c r="Q44" s="21">
        <v>38899</v>
      </c>
      <c r="R44" s="6" t="s">
        <v>60</v>
      </c>
      <c r="S44" s="6">
        <f t="shared" si="1"/>
        <v>1812</v>
      </c>
    </row>
    <row r="45" spans="5:11" ht="12">
      <c r="E45" s="13"/>
      <c r="F45" s="13"/>
      <c r="G45" s="13"/>
      <c r="H45" s="13"/>
      <c r="I45" s="13"/>
      <c r="J45" s="13"/>
      <c r="K45" s="13"/>
    </row>
    <row r="46" spans="2:11" ht="12">
      <c r="B46" s="3" t="s">
        <v>4</v>
      </c>
      <c r="E46" s="13"/>
      <c r="F46" s="13"/>
      <c r="G46" s="13"/>
      <c r="H46" s="13"/>
      <c r="I46" s="13"/>
      <c r="J46" s="13"/>
      <c r="K46" s="13"/>
    </row>
    <row r="47" spans="2:4" ht="12">
      <c r="B47" s="3" t="s">
        <v>62</v>
      </c>
      <c r="C47" s="22"/>
      <c r="D47" s="13"/>
    </row>
    <row r="48" spans="2:4" ht="12">
      <c r="B48" s="3" t="s">
        <v>63</v>
      </c>
      <c r="C48" s="22"/>
      <c r="D48" s="13"/>
    </row>
    <row r="49" ht="12">
      <c r="B49" s="3" t="s">
        <v>64</v>
      </c>
    </row>
    <row r="50" ht="12">
      <c r="B50" s="3"/>
    </row>
    <row r="51" ht="12">
      <c r="B51" s="3"/>
    </row>
  </sheetData>
  <mergeCells count="5">
    <mergeCell ref="B3:D3"/>
    <mergeCell ref="B6:D6"/>
    <mergeCell ref="C7:D7"/>
    <mergeCell ref="C44:D44"/>
    <mergeCell ref="B5:D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&amp;L&amp;F</oddHeader>
    <oddFooter>&amp;L担当：群馬県立図書館
　　　　調査相談課　河野
　　　　027-231-3008（内線202)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2003-03-11T05:11:23Z</cp:lastPrinted>
  <dcterms:created xsi:type="dcterms:W3CDTF">1999-08-08T13:52:57Z</dcterms:created>
  <dcterms:modified xsi:type="dcterms:W3CDTF">2003-08-08T04:55:43Z</dcterms:modified>
  <cp:category/>
  <cp:version/>
  <cp:contentType/>
  <cp:contentStatus/>
</cp:coreProperties>
</file>