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6学校施設状況（４）" sheetId="1" r:id="rId1"/>
  </sheets>
  <definedNames>
    <definedName name="_xlnm.Print_Area" localSheetId="0">'186学校施設状況（４）'!$A$1:$L$21</definedName>
  </definedNames>
  <calcPr fullCalcOnLoad="1"/>
</workbook>
</file>

<file path=xl/sharedStrings.xml><?xml version="1.0" encoding="utf-8"?>
<sst xmlns="http://schemas.openxmlformats.org/spreadsheetml/2006/main" count="66" uniqueCount="25">
  <si>
    <t>市郡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</si>
  <si>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</si>
  <si>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</si>
  <si>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</si>
  <si>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</si>
  <si>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</si>
  <si>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</si>
  <si>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</si>
  <si>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</si>
  <si>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</si>
  <si>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整備資格
面積</t>
  </si>
  <si>
    <t>要改築
面積</t>
  </si>
  <si>
    <t>高等学校</t>
  </si>
  <si>
    <t>盲・聾・養護学校</t>
  </si>
  <si>
    <t>一般校舎</t>
  </si>
  <si>
    <t>産振校舎</t>
  </si>
  <si>
    <t>屋内運動場</t>
  </si>
  <si>
    <t>寄宿舎</t>
  </si>
  <si>
    <t>不燃
化率</t>
  </si>
  <si>
    <t>（４）高等学校、盲・聾・養護学校（公立）</t>
  </si>
  <si>
    <t>-</t>
  </si>
  <si>
    <t>186 学校施設状況 （平成14年5月1日）</t>
  </si>
  <si>
    <t>平成13年</t>
  </si>
  <si>
    <t>平成14年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</si>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</sst>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0_ "/>
    <numFmt numFmtId="182" formatCode="#,##0;[Red]#,##0"/>
    <numFmt numFmtId="183" formatCode="0.00;[Red]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179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9" fontId="5" fillId="0" borderId="3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0.75390625" style="1" bestFit="1" customWidth="1"/>
    <col min="6" max="6" width="8.753906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00390625" style="1" customWidth="1"/>
    <col min="14" max="14" width="7.625" style="1" bestFit="1" customWidth="1"/>
    <col min="15" max="16384" width="9.00390625" style="1" customWidth="1"/>
  </cols>
  <sheetData>
    <row r="1" ht="14.25">
      <c r="B1" s="2" t="s">
        <v>21</v>
      </c>
    </row>
    <row r="2" spans="2:10" ht="14.25">
      <c r="B2" s="2" t="s">
        <v>19</v>
      </c>
      <c r="E2" s="15"/>
      <c r="F2" s="15"/>
      <c r="G2" s="15"/>
      <c r="H2" s="15"/>
      <c r="J2" s="15"/>
    </row>
    <row r="3" spans="2:12" ht="12" customHeight="1">
      <c r="B3" s="17" t="s">
        <v>0</v>
      </c>
      <c r="C3" s="18"/>
      <c r="D3" s="19"/>
      <c r="E3" s="23" t="s">
        <v>2</v>
      </c>
      <c r="F3" s="25" t="s">
        <v>5</v>
      </c>
      <c r="G3" s="26"/>
      <c r="H3" s="27"/>
      <c r="I3" s="23" t="s">
        <v>9</v>
      </c>
      <c r="J3" s="28" t="s">
        <v>10</v>
      </c>
      <c r="K3" s="28" t="s">
        <v>11</v>
      </c>
      <c r="L3" s="23" t="s">
        <v>18</v>
      </c>
    </row>
    <row r="4" spans="2:12" ht="12">
      <c r="B4" s="20"/>
      <c r="C4" s="21"/>
      <c r="D4" s="22"/>
      <c r="E4" s="24"/>
      <c r="F4" s="13" t="s">
        <v>6</v>
      </c>
      <c r="G4" s="13" t="s">
        <v>7</v>
      </c>
      <c r="H4" s="13" t="s">
        <v>8</v>
      </c>
      <c r="I4" s="24"/>
      <c r="J4" s="29"/>
      <c r="K4" s="29"/>
      <c r="L4" s="24"/>
    </row>
    <row r="5" spans="2:12" ht="12">
      <c r="B5" s="4"/>
      <c r="C5" s="9"/>
      <c r="D5" s="5"/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4</v>
      </c>
    </row>
    <row r="6" spans="2:12" ht="12">
      <c r="B6" s="30" t="s">
        <v>12</v>
      </c>
      <c r="C6" s="31"/>
      <c r="D6" s="32"/>
      <c r="E6" s="8"/>
      <c r="F6" s="8"/>
      <c r="G6" s="8"/>
      <c r="H6" s="8"/>
      <c r="I6" s="8"/>
      <c r="J6" s="8"/>
      <c r="K6" s="8"/>
      <c r="L6" s="12"/>
    </row>
    <row r="7" spans="2:14" ht="12" customHeight="1">
      <c r="B7" s="10"/>
      <c r="C7" s="31" t="s">
        <v>22</v>
      </c>
      <c r="D7" s="32"/>
      <c r="E7" s="8">
        <v>1126577</v>
      </c>
      <c r="F7" s="8">
        <v>751602</v>
      </c>
      <c r="G7" s="8">
        <v>91492</v>
      </c>
      <c r="H7" s="8">
        <v>11616</v>
      </c>
      <c r="I7" s="8" t="s">
        <v>20</v>
      </c>
      <c r="J7" s="8">
        <v>330146</v>
      </c>
      <c r="K7" s="8" t="s">
        <v>20</v>
      </c>
      <c r="L7" s="12">
        <v>98.64</v>
      </c>
      <c r="M7" s="15">
        <f>SUM(F7:H7)</f>
        <v>854710</v>
      </c>
      <c r="N7" s="1">
        <f>(F7+G7)/M7</f>
        <v>0.986409425419148</v>
      </c>
    </row>
    <row r="8" spans="2:14" ht="12" customHeight="1">
      <c r="B8" s="10"/>
      <c r="C8" s="33" t="s">
        <v>23</v>
      </c>
      <c r="D8" s="34"/>
      <c r="E8" s="7">
        <v>1075923</v>
      </c>
      <c r="F8" s="7">
        <v>758440</v>
      </c>
      <c r="G8" s="7">
        <v>91149</v>
      </c>
      <c r="H8" s="7">
        <v>11919</v>
      </c>
      <c r="I8" s="7" t="s">
        <v>24</v>
      </c>
      <c r="J8" s="7">
        <v>277668</v>
      </c>
      <c r="K8" s="7" t="s">
        <v>24</v>
      </c>
      <c r="L8" s="16">
        <v>98.62</v>
      </c>
      <c r="M8" s="15">
        <f aca="true" t="shared" si="0" ref="M8:M19">SUM(F8:H8)</f>
        <v>861508</v>
      </c>
      <c r="N8" s="1">
        <f aca="true" t="shared" si="1" ref="N8:N19">(F8+G8)/M8</f>
        <v>0.9861649572609889</v>
      </c>
    </row>
    <row r="9" spans="2:14" ht="12">
      <c r="B9" s="4"/>
      <c r="C9" s="9"/>
      <c r="D9" s="5" t="s">
        <v>14</v>
      </c>
      <c r="E9" s="8">
        <v>584763</v>
      </c>
      <c r="F9" s="8">
        <v>482207</v>
      </c>
      <c r="G9" s="8">
        <v>14962</v>
      </c>
      <c r="H9" s="8">
        <v>2295</v>
      </c>
      <c r="I9" s="8" t="s">
        <v>24</v>
      </c>
      <c r="J9" s="8">
        <v>106179</v>
      </c>
      <c r="K9" s="8" t="s">
        <v>24</v>
      </c>
      <c r="L9" s="16">
        <v>99.54</v>
      </c>
      <c r="M9" s="15">
        <f t="shared" si="0"/>
        <v>499464</v>
      </c>
      <c r="N9" s="1">
        <f t="shared" si="1"/>
        <v>0.9954050742395848</v>
      </c>
    </row>
    <row r="10" spans="2:14" ht="12">
      <c r="B10" s="4"/>
      <c r="C10" s="9"/>
      <c r="D10" s="5" t="s">
        <v>15</v>
      </c>
      <c r="E10" s="8">
        <v>337519</v>
      </c>
      <c r="F10" s="8">
        <v>131904</v>
      </c>
      <c r="G10" s="8">
        <v>42268</v>
      </c>
      <c r="H10" s="8">
        <v>2068</v>
      </c>
      <c r="I10" s="8" t="s">
        <v>24</v>
      </c>
      <c r="J10" s="8">
        <v>166179</v>
      </c>
      <c r="K10" s="8" t="s">
        <v>24</v>
      </c>
      <c r="L10" s="16">
        <v>98.83</v>
      </c>
      <c r="M10" s="15">
        <f t="shared" si="0"/>
        <v>176240</v>
      </c>
      <c r="N10" s="1">
        <f t="shared" si="1"/>
        <v>0.9882660009078529</v>
      </c>
    </row>
    <row r="11" spans="2:14" ht="12">
      <c r="B11" s="4"/>
      <c r="C11" s="9"/>
      <c r="D11" s="5" t="s">
        <v>16</v>
      </c>
      <c r="E11" s="8">
        <v>153641</v>
      </c>
      <c r="F11" s="8">
        <v>144329</v>
      </c>
      <c r="G11" s="8">
        <v>33919</v>
      </c>
      <c r="H11" s="8">
        <v>7556</v>
      </c>
      <c r="I11" s="8" t="s">
        <v>24</v>
      </c>
      <c r="J11" s="8">
        <v>5310</v>
      </c>
      <c r="K11" s="8" t="s">
        <v>24</v>
      </c>
      <c r="L11" s="16">
        <v>95.93</v>
      </c>
      <c r="M11" s="15">
        <f t="shared" si="0"/>
        <v>185804</v>
      </c>
      <c r="N11" s="1">
        <f t="shared" si="1"/>
        <v>0.9593334912057867</v>
      </c>
    </row>
    <row r="12" spans="2:14" ht="12">
      <c r="B12" s="4"/>
      <c r="C12" s="9"/>
      <c r="D12" s="5" t="s">
        <v>17</v>
      </c>
      <c r="E12" s="8" t="s">
        <v>24</v>
      </c>
      <c r="F12" s="8" t="s">
        <v>24</v>
      </c>
      <c r="G12" s="8" t="s">
        <v>24</v>
      </c>
      <c r="H12" s="8" t="s">
        <v>24</v>
      </c>
      <c r="I12" s="8" t="s">
        <v>24</v>
      </c>
      <c r="J12" s="8" t="s">
        <v>24</v>
      </c>
      <c r="K12" s="8" t="s">
        <v>24</v>
      </c>
      <c r="L12" s="16" t="s">
        <v>24</v>
      </c>
      <c r="M12" s="15">
        <f t="shared" si="0"/>
        <v>0</v>
      </c>
      <c r="N12" s="1" t="e">
        <f t="shared" si="1"/>
        <v>#VALUE!</v>
      </c>
    </row>
    <row r="13" spans="2:14" ht="12">
      <c r="B13" s="30" t="s">
        <v>13</v>
      </c>
      <c r="C13" s="31"/>
      <c r="D13" s="32"/>
      <c r="E13" s="8"/>
      <c r="F13" s="8"/>
      <c r="G13" s="8"/>
      <c r="H13" s="8"/>
      <c r="I13" s="8"/>
      <c r="J13" s="8"/>
      <c r="K13" s="8"/>
      <c r="L13" s="12"/>
      <c r="M13" s="15">
        <f t="shared" si="0"/>
        <v>0</v>
      </c>
      <c r="N13" s="1" t="e">
        <f t="shared" si="1"/>
        <v>#DIV/0!</v>
      </c>
    </row>
    <row r="14" spans="2:14" ht="12" customHeight="1">
      <c r="B14" s="4"/>
      <c r="C14" s="31" t="s">
        <v>22</v>
      </c>
      <c r="D14" s="32"/>
      <c r="E14" s="8">
        <v>169831</v>
      </c>
      <c r="F14" s="8">
        <v>103925</v>
      </c>
      <c r="G14" s="8">
        <v>12876</v>
      </c>
      <c r="H14" s="8">
        <v>10594</v>
      </c>
      <c r="I14" s="8" t="s">
        <v>20</v>
      </c>
      <c r="J14" s="8">
        <v>49368</v>
      </c>
      <c r="K14" s="8" t="s">
        <v>20</v>
      </c>
      <c r="L14" s="12">
        <v>91.68</v>
      </c>
      <c r="M14" s="15">
        <f t="shared" si="0"/>
        <v>127395</v>
      </c>
      <c r="N14" s="1">
        <f t="shared" si="1"/>
        <v>0.9168413203029946</v>
      </c>
    </row>
    <row r="15" spans="2:14" ht="12">
      <c r="B15" s="10"/>
      <c r="C15" s="33" t="s">
        <v>23</v>
      </c>
      <c r="D15" s="34"/>
      <c r="E15" s="7">
        <v>169487</v>
      </c>
      <c r="F15" s="7">
        <v>103913</v>
      </c>
      <c r="G15" s="7">
        <v>12864</v>
      </c>
      <c r="H15" s="7">
        <v>10594</v>
      </c>
      <c r="I15" s="7" t="s">
        <v>24</v>
      </c>
      <c r="J15" s="7">
        <v>48256</v>
      </c>
      <c r="K15" s="7" t="s">
        <v>24</v>
      </c>
      <c r="L15" s="16">
        <v>91.68</v>
      </c>
      <c r="M15" s="15">
        <f t="shared" si="0"/>
        <v>127371</v>
      </c>
      <c r="N15" s="1">
        <f t="shared" si="1"/>
        <v>0.9168256510508671</v>
      </c>
    </row>
    <row r="16" spans="2:14" ht="12">
      <c r="B16" s="4"/>
      <c r="C16" s="9"/>
      <c r="D16" s="5" t="s">
        <v>14</v>
      </c>
      <c r="E16" s="8">
        <v>135490</v>
      </c>
      <c r="F16" s="8">
        <v>86538</v>
      </c>
      <c r="G16" s="8">
        <v>5846</v>
      </c>
      <c r="H16" s="8">
        <v>6251</v>
      </c>
      <c r="I16" s="7" t="s">
        <v>24</v>
      </c>
      <c r="J16" s="8">
        <v>36048</v>
      </c>
      <c r="K16" s="7" t="s">
        <v>24</v>
      </c>
      <c r="L16" s="16">
        <v>93.66</v>
      </c>
      <c r="M16" s="15">
        <f t="shared" si="0"/>
        <v>98635</v>
      </c>
      <c r="N16" s="1">
        <f t="shared" si="1"/>
        <v>0.9366249302985755</v>
      </c>
    </row>
    <row r="17" spans="2:14" ht="12">
      <c r="B17" s="4"/>
      <c r="C17" s="9"/>
      <c r="D17" s="5" t="s">
        <v>15</v>
      </c>
      <c r="E17" s="8">
        <v>3408</v>
      </c>
      <c r="F17" s="8">
        <v>1849</v>
      </c>
      <c r="G17" s="8">
        <v>1332</v>
      </c>
      <c r="H17" s="8">
        <v>1992</v>
      </c>
      <c r="I17" s="7" t="s">
        <v>24</v>
      </c>
      <c r="J17" s="8">
        <v>159</v>
      </c>
      <c r="K17" s="7" t="s">
        <v>24</v>
      </c>
      <c r="L17" s="16">
        <v>61.49</v>
      </c>
      <c r="M17" s="15">
        <f t="shared" si="0"/>
        <v>5173</v>
      </c>
      <c r="N17" s="1">
        <f t="shared" si="1"/>
        <v>0.6149236419872415</v>
      </c>
    </row>
    <row r="18" spans="2:14" ht="12" customHeight="1">
      <c r="B18" s="10"/>
      <c r="C18" s="11"/>
      <c r="D18" s="5" t="s">
        <v>16</v>
      </c>
      <c r="E18" s="8">
        <v>23326</v>
      </c>
      <c r="F18" s="8">
        <v>6456</v>
      </c>
      <c r="G18" s="8">
        <v>5619</v>
      </c>
      <c r="H18" s="8">
        <v>2351</v>
      </c>
      <c r="I18" s="7" t="s">
        <v>24</v>
      </c>
      <c r="J18" s="8">
        <v>9818</v>
      </c>
      <c r="K18" s="7" t="s">
        <v>24</v>
      </c>
      <c r="L18" s="16">
        <v>83.7</v>
      </c>
      <c r="M18" s="15">
        <f t="shared" si="0"/>
        <v>14426</v>
      </c>
      <c r="N18" s="1">
        <f t="shared" si="1"/>
        <v>0.8370303618466658</v>
      </c>
    </row>
    <row r="19" spans="2:14" ht="12">
      <c r="B19" s="4"/>
      <c r="C19" s="9"/>
      <c r="D19" s="5" t="s">
        <v>17</v>
      </c>
      <c r="E19" s="14">
        <v>7263</v>
      </c>
      <c r="F19" s="14">
        <v>9070</v>
      </c>
      <c r="G19" s="14">
        <v>67</v>
      </c>
      <c r="H19" s="7" t="s">
        <v>24</v>
      </c>
      <c r="I19" s="7" t="s">
        <v>24</v>
      </c>
      <c r="J19" s="14">
        <v>2231</v>
      </c>
      <c r="K19" s="7" t="s">
        <v>24</v>
      </c>
      <c r="L19" s="16">
        <v>100</v>
      </c>
      <c r="M19" s="15">
        <f t="shared" si="0"/>
        <v>9137</v>
      </c>
      <c r="N19" s="1">
        <f t="shared" si="1"/>
        <v>1</v>
      </c>
    </row>
    <row r="21" ht="12">
      <c r="B21" s="3" t="s">
        <v>1</v>
      </c>
    </row>
  </sheetData>
  <mergeCells count="13">
    <mergeCell ref="B6:D6"/>
    <mergeCell ref="B13:D13"/>
    <mergeCell ref="C7:D7"/>
    <mergeCell ref="C15:D15"/>
    <mergeCell ref="C8:D8"/>
    <mergeCell ref="C14:D14"/>
    <mergeCell ref="B3:D4"/>
    <mergeCell ref="L3:L4"/>
    <mergeCell ref="F3:H3"/>
    <mergeCell ref="E3:E4"/>
    <mergeCell ref="I3:I4"/>
    <mergeCell ref="J3:J4"/>
    <mergeCell ref="K3:K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2003-02-26T07:09:04Z</cp:lastPrinted>
  <dcterms:created xsi:type="dcterms:W3CDTF">1999-08-08T13:52:57Z</dcterms:created>
  <dcterms:modified xsi:type="dcterms:W3CDTF">2003-08-28T02:46:38Z</dcterms:modified>
  <cp:category/>
  <cp:version/>
  <cp:contentType/>
  <cp:contentStatus/>
</cp:coreProperties>
</file>