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6学校施設状況（２）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<sst xmlns="http://schemas.openxmlformats.org/spreadsheetml/2006/main" count="88" uniqueCount="45">
  <si>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市郡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</si>
  <si>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</si>
  <si>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</si>
  <si>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</si>
  <si>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</si>
  <si>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</si>
  <si>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</si>
  <si>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</si>
  <si>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</si>
  <si>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</si>
  <si>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</si>
  <si>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</si>
  <si>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</si>
  <si>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</si>
  <si>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</si>
  <si>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</si>
  <si>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</si>
  <si>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</si>
  <si>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</si>
  <si>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</si>
  <si>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</si>
  <si>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</si>
  <si>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</si>
  <si>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</si>
  <si>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</si>
  <si>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</si>
  <si>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</si>
  <si>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必要
面積</t>
  </si>
  <si>
    <t>㎡</t>
  </si>
  <si>
    <t>％</t>
  </si>
  <si>
    <t>保有面積</t>
  </si>
  <si>
    <t>鉄筋</t>
  </si>
  <si>
    <t>鉄骨</t>
  </si>
  <si>
    <t>木造</t>
  </si>
  <si>
    <t>危険
面積</t>
  </si>
  <si>
    <t>木造
保有率</t>
  </si>
  <si>
    <t>整備資格
面積</t>
  </si>
  <si>
    <t>要改築
面積</t>
  </si>
  <si>
    <t>学校数</t>
  </si>
  <si>
    <t>（２）小学校（公立）</t>
  </si>
  <si>
    <t>186 学校施設状況 （平成14年5月1日）</t>
  </si>
  <si>
    <t>-</t>
  </si>
  <si>
    <t>-</t>
  </si>
  <si>
    <t>平成13年</t>
  </si>
  <si>
    <t>平成14年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</si>
</sst>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0;[Red]0"/>
    <numFmt numFmtId="183" formatCode="#,##0;[Red]#,##0"/>
    <numFmt numFmtId="184" formatCode="0.0;[Red]0.0"/>
    <numFmt numFmtId="185" formatCode="#,##0.000;&quot;△ &quot;#,##0.000"/>
    <numFmt numFmtId="186" formatCode="0.0%"/>
    <numFmt numFmtId="187" formatCode="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86" fontId="1" fillId="0" borderId="0" xfId="15" applyNumberFormat="1" applyFont="1" applyAlignment="1">
      <alignment vertical="center"/>
    </xf>
    <xf numFmtId="187" fontId="1" fillId="0" borderId="3" xfId="0" applyNumberFormat="1" applyFont="1" applyBorder="1" applyAlignment="1">
      <alignment horizontal="right" vertical="center"/>
    </xf>
    <xf numFmtId="187" fontId="5" fillId="0" borderId="3" xfId="15" applyNumberFormat="1" applyFont="1" applyBorder="1" applyAlignment="1">
      <alignment horizontal="right" vertical="center"/>
    </xf>
    <xf numFmtId="187" fontId="1" fillId="0" borderId="3" xfId="15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I2" sqref="I2"/>
    </sheetView>
  </sheetViews>
  <sheetFormatPr defaultColWidth="9.00390625" defaultRowHeight="13.5"/>
  <cols>
    <col min="1" max="1" width="2.625" style="1" customWidth="1"/>
    <col min="2" max="3" width="1.875" style="1" customWidth="1"/>
    <col min="4" max="5" width="7.75390625" style="1" customWidth="1"/>
    <col min="6" max="7" width="10.75390625" style="1" bestFit="1" customWidth="1"/>
    <col min="8" max="10" width="7.75390625" style="1" customWidth="1"/>
    <col min="11" max="11" width="8.375" style="1" bestFit="1" customWidth="1"/>
    <col min="12" max="13" width="7.75390625" style="1" customWidth="1"/>
    <col min="14" max="16384" width="9.00390625" style="1" customWidth="1"/>
  </cols>
  <sheetData>
    <row r="1" ht="14.25">
      <c r="B1" s="2" t="s">
        <v>40</v>
      </c>
    </row>
    <row r="2" spans="2:13" ht="14.25">
      <c r="B2" s="2" t="s">
        <v>39</v>
      </c>
      <c r="E2" s="16"/>
      <c r="F2" s="16"/>
      <c r="G2" s="16"/>
      <c r="H2" s="16"/>
      <c r="I2" s="16"/>
      <c r="K2" s="16"/>
      <c r="M2" s="16"/>
    </row>
    <row r="3" spans="2:13" ht="12" customHeight="1">
      <c r="B3" s="32" t="s">
        <v>0</v>
      </c>
      <c r="C3" s="33"/>
      <c r="D3" s="34"/>
      <c r="E3" s="26" t="s">
        <v>38</v>
      </c>
      <c r="F3" s="28" t="s">
        <v>27</v>
      </c>
      <c r="G3" s="23" t="s">
        <v>30</v>
      </c>
      <c r="H3" s="24"/>
      <c r="I3" s="25"/>
      <c r="J3" s="28" t="s">
        <v>34</v>
      </c>
      <c r="K3" s="21" t="s">
        <v>36</v>
      </c>
      <c r="L3" s="21" t="s">
        <v>37</v>
      </c>
      <c r="M3" s="21" t="s">
        <v>35</v>
      </c>
    </row>
    <row r="4" spans="2:13" ht="12">
      <c r="B4" s="35"/>
      <c r="C4" s="36"/>
      <c r="D4" s="37"/>
      <c r="E4" s="27"/>
      <c r="F4" s="27"/>
      <c r="G4" s="12" t="s">
        <v>31</v>
      </c>
      <c r="H4" s="12" t="s">
        <v>32</v>
      </c>
      <c r="I4" s="12" t="s">
        <v>33</v>
      </c>
      <c r="J4" s="27"/>
      <c r="K4" s="22"/>
      <c r="L4" s="22"/>
      <c r="M4" s="22"/>
    </row>
    <row r="5" spans="2:13" ht="12">
      <c r="B5" s="4"/>
      <c r="C5" s="9"/>
      <c r="D5" s="5"/>
      <c r="E5" s="6"/>
      <c r="F5" s="6" t="s">
        <v>28</v>
      </c>
      <c r="G5" s="6" t="s">
        <v>28</v>
      </c>
      <c r="H5" s="6" t="s">
        <v>28</v>
      </c>
      <c r="I5" s="6" t="s">
        <v>28</v>
      </c>
      <c r="J5" s="6" t="s">
        <v>28</v>
      </c>
      <c r="K5" s="6" t="s">
        <v>28</v>
      </c>
      <c r="L5" s="6" t="s">
        <v>28</v>
      </c>
      <c r="M5" s="6" t="s">
        <v>29</v>
      </c>
    </row>
    <row r="6" spans="2:15" ht="12" customHeight="1">
      <c r="B6" s="38" t="s">
        <v>43</v>
      </c>
      <c r="C6" s="39"/>
      <c r="D6" s="40"/>
      <c r="E6" s="8">
        <v>353</v>
      </c>
      <c r="F6" s="8">
        <v>1353776</v>
      </c>
      <c r="G6" s="8">
        <v>1358027</v>
      </c>
      <c r="H6" s="8">
        <v>40494</v>
      </c>
      <c r="I6" s="8">
        <v>18406</v>
      </c>
      <c r="J6" s="8">
        <v>3172</v>
      </c>
      <c r="K6" s="8">
        <v>92078</v>
      </c>
      <c r="L6" s="8">
        <v>3142</v>
      </c>
      <c r="M6" s="18">
        <v>1.3</v>
      </c>
      <c r="N6" s="16">
        <f>SUM(G6:I6)</f>
        <v>1416927</v>
      </c>
      <c r="O6" s="17">
        <f>I6/N6</f>
        <v>0.01299008346936716</v>
      </c>
    </row>
    <row r="7" spans="2:15" ht="12">
      <c r="B7" s="29" t="s">
        <v>44</v>
      </c>
      <c r="C7" s="30"/>
      <c r="D7" s="31"/>
      <c r="E7" s="7">
        <v>352</v>
      </c>
      <c r="F7" s="7">
        <v>1355799</v>
      </c>
      <c r="G7" s="7">
        <v>1368092</v>
      </c>
      <c r="H7" s="7">
        <v>41722</v>
      </c>
      <c r="I7" s="7">
        <v>18228</v>
      </c>
      <c r="J7" s="7">
        <v>6031</v>
      </c>
      <c r="K7" s="7">
        <v>90881</v>
      </c>
      <c r="L7" s="7">
        <v>5501</v>
      </c>
      <c r="M7" s="19">
        <v>1.3</v>
      </c>
      <c r="N7" s="16">
        <f>SUM(G7:I7)</f>
        <v>1428042</v>
      </c>
      <c r="O7" s="17">
        <f aca="true" t="shared" si="0" ref="O7:O32">I7/N7</f>
        <v>0.012764330460868799</v>
      </c>
    </row>
    <row r="8" spans="2:15" ht="12" customHeight="1">
      <c r="B8" s="10"/>
      <c r="C8" s="30" t="s">
        <v>1</v>
      </c>
      <c r="D8" s="31"/>
      <c r="E8" s="7">
        <v>171</v>
      </c>
      <c r="F8" s="7">
        <v>728159</v>
      </c>
      <c r="G8" s="7">
        <v>801265</v>
      </c>
      <c r="H8" s="7">
        <v>20774</v>
      </c>
      <c r="I8" s="7">
        <v>3582</v>
      </c>
      <c r="J8" s="7">
        <v>1185</v>
      </c>
      <c r="K8" s="7">
        <v>23700</v>
      </c>
      <c r="L8" s="7">
        <v>1099</v>
      </c>
      <c r="M8" s="19">
        <v>0.4</v>
      </c>
      <c r="N8" s="16">
        <f>SUM(G8:I8)</f>
        <v>825621</v>
      </c>
      <c r="O8" s="17">
        <f t="shared" si="0"/>
        <v>0.0043385524350761425</v>
      </c>
    </row>
    <row r="9" spans="2:15" ht="12">
      <c r="B9" s="4"/>
      <c r="C9" s="9"/>
      <c r="D9" s="5" t="s">
        <v>2</v>
      </c>
      <c r="E9" s="8">
        <v>39</v>
      </c>
      <c r="F9" s="8">
        <v>161669</v>
      </c>
      <c r="G9" s="8">
        <v>173325</v>
      </c>
      <c r="H9" s="8">
        <v>5221</v>
      </c>
      <c r="I9" s="8">
        <v>313</v>
      </c>
      <c r="J9" s="8">
        <v>1090</v>
      </c>
      <c r="K9" s="8">
        <v>4669</v>
      </c>
      <c r="L9" s="8">
        <v>1090</v>
      </c>
      <c r="M9" s="20">
        <v>0.2</v>
      </c>
      <c r="N9" s="16">
        <f aca="true" t="shared" si="1" ref="N9:N32">SUM(G9:I9)</f>
        <v>178859</v>
      </c>
      <c r="O9" s="17">
        <f t="shared" si="0"/>
        <v>0.0017499818292621562</v>
      </c>
    </row>
    <row r="10" spans="2:15" ht="12">
      <c r="B10" s="4"/>
      <c r="C10" s="9"/>
      <c r="D10" s="5" t="s">
        <v>3</v>
      </c>
      <c r="E10" s="8">
        <v>32</v>
      </c>
      <c r="F10" s="8">
        <v>138641</v>
      </c>
      <c r="G10" s="8">
        <v>150398</v>
      </c>
      <c r="H10" s="8">
        <v>3753</v>
      </c>
      <c r="I10" s="8">
        <v>333</v>
      </c>
      <c r="J10" s="8" t="s">
        <v>41</v>
      </c>
      <c r="K10" s="8">
        <v>2268</v>
      </c>
      <c r="L10" s="8" t="s">
        <v>41</v>
      </c>
      <c r="M10" s="20">
        <v>0.2</v>
      </c>
      <c r="N10" s="16">
        <f t="shared" si="1"/>
        <v>154484</v>
      </c>
      <c r="O10" s="17">
        <f t="shared" si="0"/>
        <v>0.0021555630356541776</v>
      </c>
    </row>
    <row r="11" spans="2:15" ht="12">
      <c r="B11" s="4"/>
      <c r="C11" s="9"/>
      <c r="D11" s="5" t="s">
        <v>4</v>
      </c>
      <c r="E11" s="8">
        <v>15</v>
      </c>
      <c r="F11" s="8">
        <v>63060</v>
      </c>
      <c r="G11" s="8">
        <v>100874</v>
      </c>
      <c r="H11" s="8">
        <v>388</v>
      </c>
      <c r="I11" s="8">
        <v>76</v>
      </c>
      <c r="J11" s="8" t="s">
        <v>41</v>
      </c>
      <c r="K11" s="8" t="s">
        <v>41</v>
      </c>
      <c r="L11" s="8" t="s">
        <v>41</v>
      </c>
      <c r="M11" s="20">
        <v>0.1</v>
      </c>
      <c r="N11" s="16">
        <f t="shared" si="1"/>
        <v>101338</v>
      </c>
      <c r="O11" s="17">
        <f t="shared" si="0"/>
        <v>0.0007499654621168762</v>
      </c>
    </row>
    <row r="12" spans="2:15" ht="12">
      <c r="B12" s="4"/>
      <c r="C12" s="9"/>
      <c r="D12" s="5" t="s">
        <v>5</v>
      </c>
      <c r="E12" s="8">
        <v>13</v>
      </c>
      <c r="F12" s="8">
        <v>68282</v>
      </c>
      <c r="G12" s="8">
        <v>67135</v>
      </c>
      <c r="H12" s="8">
        <v>2754</v>
      </c>
      <c r="I12" s="8" t="s">
        <v>41</v>
      </c>
      <c r="J12" s="8" t="s">
        <v>41</v>
      </c>
      <c r="K12" s="8">
        <v>2397</v>
      </c>
      <c r="L12" s="8" t="s">
        <v>41</v>
      </c>
      <c r="M12" s="20">
        <v>0</v>
      </c>
      <c r="N12" s="16">
        <f t="shared" si="1"/>
        <v>69889</v>
      </c>
      <c r="O12" s="17" t="e">
        <f t="shared" si="0"/>
        <v>#VALUE!</v>
      </c>
    </row>
    <row r="13" spans="2:15" ht="12">
      <c r="B13" s="4"/>
      <c r="C13" s="9"/>
      <c r="D13" s="5" t="s">
        <v>6</v>
      </c>
      <c r="E13" s="8">
        <v>18</v>
      </c>
      <c r="F13" s="8">
        <v>80289</v>
      </c>
      <c r="G13" s="8">
        <v>94088</v>
      </c>
      <c r="H13" s="8">
        <v>1702</v>
      </c>
      <c r="I13" s="8">
        <v>267</v>
      </c>
      <c r="J13" s="8" t="s">
        <v>42</v>
      </c>
      <c r="K13" s="8">
        <v>1325</v>
      </c>
      <c r="L13" s="8" t="s">
        <v>41</v>
      </c>
      <c r="M13" s="20">
        <v>0.3</v>
      </c>
      <c r="N13" s="16">
        <f t="shared" si="1"/>
        <v>96057</v>
      </c>
      <c r="O13" s="17">
        <f t="shared" si="0"/>
        <v>0.0027795996127299417</v>
      </c>
    </row>
    <row r="14" spans="2:15" ht="12">
      <c r="B14" s="4"/>
      <c r="C14" s="9"/>
      <c r="D14" s="5" t="s">
        <v>7</v>
      </c>
      <c r="E14" s="8">
        <v>8</v>
      </c>
      <c r="F14" s="8">
        <v>31685</v>
      </c>
      <c r="G14" s="8">
        <v>34499</v>
      </c>
      <c r="H14" s="8">
        <v>1001</v>
      </c>
      <c r="I14" s="8">
        <v>1417</v>
      </c>
      <c r="J14" s="8" t="s">
        <v>41</v>
      </c>
      <c r="K14" s="8">
        <v>1000</v>
      </c>
      <c r="L14" s="8" t="s">
        <v>41</v>
      </c>
      <c r="M14" s="20">
        <v>3.8</v>
      </c>
      <c r="N14" s="16">
        <f t="shared" si="1"/>
        <v>36917</v>
      </c>
      <c r="O14" s="17">
        <f t="shared" si="0"/>
        <v>0.03838340060134897</v>
      </c>
    </row>
    <row r="15" spans="2:15" ht="12">
      <c r="B15" s="4"/>
      <c r="C15" s="9"/>
      <c r="D15" s="5" t="s">
        <v>8</v>
      </c>
      <c r="E15" s="8">
        <v>11</v>
      </c>
      <c r="F15" s="8">
        <v>48857</v>
      </c>
      <c r="G15" s="8">
        <v>48800</v>
      </c>
      <c r="H15" s="8">
        <v>924</v>
      </c>
      <c r="I15" s="8">
        <v>571</v>
      </c>
      <c r="J15" s="8" t="s">
        <v>41</v>
      </c>
      <c r="K15" s="8">
        <v>2097</v>
      </c>
      <c r="L15" s="8" t="s">
        <v>41</v>
      </c>
      <c r="M15" s="20">
        <v>1.1</v>
      </c>
      <c r="N15" s="16">
        <f t="shared" si="1"/>
        <v>50295</v>
      </c>
      <c r="O15" s="17">
        <f t="shared" si="0"/>
        <v>0.011353017198528681</v>
      </c>
    </row>
    <row r="16" spans="2:15" ht="12">
      <c r="B16" s="4"/>
      <c r="C16" s="9"/>
      <c r="D16" s="5" t="s">
        <v>9</v>
      </c>
      <c r="E16" s="8">
        <v>6</v>
      </c>
      <c r="F16" s="8">
        <v>28322</v>
      </c>
      <c r="G16" s="8">
        <v>33226</v>
      </c>
      <c r="H16" s="8">
        <v>1343</v>
      </c>
      <c r="I16" s="8">
        <v>142</v>
      </c>
      <c r="J16" s="8" t="s">
        <v>41</v>
      </c>
      <c r="K16" s="8">
        <v>90</v>
      </c>
      <c r="L16" s="8" t="s">
        <v>41</v>
      </c>
      <c r="M16" s="20">
        <v>0.4</v>
      </c>
      <c r="N16" s="16">
        <f t="shared" si="1"/>
        <v>34711</v>
      </c>
      <c r="O16" s="17">
        <f t="shared" si="0"/>
        <v>0.004090922186050531</v>
      </c>
    </row>
    <row r="17" spans="2:15" ht="12">
      <c r="B17" s="4"/>
      <c r="C17" s="9"/>
      <c r="D17" s="5" t="s">
        <v>10</v>
      </c>
      <c r="E17" s="8">
        <v>11</v>
      </c>
      <c r="F17" s="8">
        <v>41718</v>
      </c>
      <c r="G17" s="8">
        <v>35297</v>
      </c>
      <c r="H17" s="8">
        <v>1400</v>
      </c>
      <c r="I17" s="8">
        <v>323</v>
      </c>
      <c r="J17" s="8">
        <v>95</v>
      </c>
      <c r="K17" s="8">
        <v>4784</v>
      </c>
      <c r="L17" s="8">
        <v>9</v>
      </c>
      <c r="M17" s="20">
        <v>0.9</v>
      </c>
      <c r="N17" s="16">
        <f t="shared" si="1"/>
        <v>37020</v>
      </c>
      <c r="O17" s="17">
        <f t="shared" si="0"/>
        <v>0.008725013506212858</v>
      </c>
    </row>
    <row r="18" spans="2:15" ht="12">
      <c r="B18" s="4"/>
      <c r="C18" s="9"/>
      <c r="D18" s="5" t="s">
        <v>11</v>
      </c>
      <c r="E18" s="8">
        <v>9</v>
      </c>
      <c r="F18" s="8">
        <v>33422</v>
      </c>
      <c r="G18" s="8">
        <v>34426</v>
      </c>
      <c r="H18" s="8">
        <v>1070</v>
      </c>
      <c r="I18" s="8">
        <v>106</v>
      </c>
      <c r="J18" s="8" t="s">
        <v>41</v>
      </c>
      <c r="K18" s="8">
        <v>1472</v>
      </c>
      <c r="L18" s="8" t="s">
        <v>41</v>
      </c>
      <c r="M18" s="20">
        <v>0.3</v>
      </c>
      <c r="N18" s="16">
        <f t="shared" si="1"/>
        <v>35602</v>
      </c>
      <c r="O18" s="17">
        <f t="shared" si="0"/>
        <v>0.0029773608224257066</v>
      </c>
    </row>
    <row r="19" spans="2:15" ht="12">
      <c r="B19" s="4"/>
      <c r="C19" s="9"/>
      <c r="D19" s="5" t="s">
        <v>12</v>
      </c>
      <c r="E19" s="8">
        <v>8</v>
      </c>
      <c r="F19" s="8">
        <v>32214</v>
      </c>
      <c r="G19" s="8">
        <v>29197</v>
      </c>
      <c r="H19" s="8">
        <v>1218</v>
      </c>
      <c r="I19" s="8">
        <v>34</v>
      </c>
      <c r="J19" s="8" t="s">
        <v>41</v>
      </c>
      <c r="K19" s="8">
        <v>3598</v>
      </c>
      <c r="L19" s="8" t="s">
        <v>41</v>
      </c>
      <c r="M19" s="20">
        <v>0.1</v>
      </c>
      <c r="N19" s="16">
        <f t="shared" si="1"/>
        <v>30449</v>
      </c>
      <c r="O19" s="17">
        <f t="shared" si="0"/>
        <v>0.0011166212355085553</v>
      </c>
    </row>
    <row r="20" spans="2:15" ht="12" customHeight="1">
      <c r="B20" s="10"/>
      <c r="C20" s="30" t="s">
        <v>13</v>
      </c>
      <c r="D20" s="31"/>
      <c r="E20" s="7">
        <v>181</v>
      </c>
      <c r="F20" s="7">
        <v>627640</v>
      </c>
      <c r="G20" s="7">
        <v>566827</v>
      </c>
      <c r="H20" s="7">
        <v>20948</v>
      </c>
      <c r="I20" s="7">
        <v>14646</v>
      </c>
      <c r="J20" s="7">
        <v>4846</v>
      </c>
      <c r="K20" s="7">
        <v>67181</v>
      </c>
      <c r="L20" s="7">
        <v>4402</v>
      </c>
      <c r="M20" s="19">
        <v>2.4</v>
      </c>
      <c r="N20" s="16">
        <f t="shared" si="1"/>
        <v>602421</v>
      </c>
      <c r="O20" s="17">
        <f t="shared" si="0"/>
        <v>0.024311901477538134</v>
      </c>
    </row>
    <row r="21" spans="2:15" ht="12">
      <c r="B21" s="4"/>
      <c r="C21" s="9"/>
      <c r="D21" s="5" t="s">
        <v>14</v>
      </c>
      <c r="E21" s="8">
        <v>23</v>
      </c>
      <c r="F21" s="8">
        <v>76095</v>
      </c>
      <c r="G21" s="8">
        <v>68161</v>
      </c>
      <c r="H21" s="8">
        <v>1966</v>
      </c>
      <c r="I21" s="8">
        <v>758</v>
      </c>
      <c r="J21" s="8">
        <v>2859</v>
      </c>
      <c r="K21" s="8">
        <v>8512</v>
      </c>
      <c r="L21" s="8">
        <v>2859</v>
      </c>
      <c r="M21" s="20">
        <v>1.1</v>
      </c>
      <c r="N21" s="16">
        <f t="shared" si="1"/>
        <v>70885</v>
      </c>
      <c r="O21" s="17">
        <f t="shared" si="0"/>
        <v>0.01069337659589476</v>
      </c>
    </row>
    <row r="22" spans="2:15" ht="12">
      <c r="B22" s="4"/>
      <c r="C22" s="9"/>
      <c r="D22" s="5" t="s">
        <v>15</v>
      </c>
      <c r="E22" s="8">
        <v>19</v>
      </c>
      <c r="F22" s="8">
        <v>65270</v>
      </c>
      <c r="G22" s="8">
        <v>56616</v>
      </c>
      <c r="H22" s="8">
        <v>1545</v>
      </c>
      <c r="I22" s="8">
        <v>686</v>
      </c>
      <c r="J22" s="8" t="s">
        <v>41</v>
      </c>
      <c r="K22" s="8">
        <v>8202</v>
      </c>
      <c r="L22" s="8" t="s">
        <v>41</v>
      </c>
      <c r="M22" s="20">
        <v>1.2</v>
      </c>
      <c r="N22" s="16">
        <f t="shared" si="1"/>
        <v>58847</v>
      </c>
      <c r="O22" s="17">
        <f t="shared" si="0"/>
        <v>0.011657348717861574</v>
      </c>
    </row>
    <row r="23" spans="2:15" ht="12">
      <c r="B23" s="4"/>
      <c r="C23" s="9"/>
      <c r="D23" s="5" t="s">
        <v>16</v>
      </c>
      <c r="E23" s="8">
        <v>9</v>
      </c>
      <c r="F23" s="8">
        <v>36568</v>
      </c>
      <c r="G23" s="8">
        <v>32212</v>
      </c>
      <c r="H23" s="8">
        <v>475</v>
      </c>
      <c r="I23" s="8">
        <v>293</v>
      </c>
      <c r="J23" s="8" t="s">
        <v>41</v>
      </c>
      <c r="K23" s="8">
        <v>4540</v>
      </c>
      <c r="L23" s="8" t="s">
        <v>41</v>
      </c>
      <c r="M23" s="20">
        <v>0.9</v>
      </c>
      <c r="N23" s="16">
        <f t="shared" si="1"/>
        <v>32980</v>
      </c>
      <c r="O23" s="17">
        <f t="shared" si="0"/>
        <v>0.008884172225591267</v>
      </c>
    </row>
    <row r="24" spans="2:15" ht="12" customHeight="1">
      <c r="B24" s="10"/>
      <c r="C24" s="11"/>
      <c r="D24" s="5" t="s">
        <v>17</v>
      </c>
      <c r="E24" s="8">
        <v>15</v>
      </c>
      <c r="F24" s="8">
        <v>44983</v>
      </c>
      <c r="G24" s="8">
        <v>37800</v>
      </c>
      <c r="H24" s="8">
        <v>1565</v>
      </c>
      <c r="I24" s="8">
        <v>102</v>
      </c>
      <c r="J24" s="8" t="s">
        <v>41</v>
      </c>
      <c r="K24" s="8">
        <v>7405</v>
      </c>
      <c r="L24" s="8" t="s">
        <v>41</v>
      </c>
      <c r="M24" s="20">
        <v>0.3</v>
      </c>
      <c r="N24" s="16">
        <f t="shared" si="1"/>
        <v>39467</v>
      </c>
      <c r="O24" s="17">
        <f t="shared" si="0"/>
        <v>0.0025844376314389235</v>
      </c>
    </row>
    <row r="25" spans="2:15" ht="12">
      <c r="B25" s="4"/>
      <c r="C25" s="9"/>
      <c r="D25" s="5" t="s">
        <v>18</v>
      </c>
      <c r="E25" s="8">
        <v>13</v>
      </c>
      <c r="F25" s="8">
        <v>35178</v>
      </c>
      <c r="G25" s="8">
        <v>28006</v>
      </c>
      <c r="H25" s="8">
        <v>1144</v>
      </c>
      <c r="I25" s="8">
        <v>528</v>
      </c>
      <c r="J25" s="8" t="s">
        <v>41</v>
      </c>
      <c r="K25" s="8">
        <v>6483</v>
      </c>
      <c r="L25" s="8" t="s">
        <v>41</v>
      </c>
      <c r="M25" s="20">
        <v>1.8</v>
      </c>
      <c r="N25" s="16">
        <f t="shared" si="1"/>
        <v>29678</v>
      </c>
      <c r="O25" s="17">
        <f t="shared" si="0"/>
        <v>0.017790956263899184</v>
      </c>
    </row>
    <row r="26" spans="2:15" ht="12">
      <c r="B26" s="4"/>
      <c r="C26" s="9"/>
      <c r="D26" s="5" t="s">
        <v>19</v>
      </c>
      <c r="E26" s="8">
        <v>6</v>
      </c>
      <c r="F26" s="8">
        <v>17369</v>
      </c>
      <c r="G26" s="8">
        <v>12811</v>
      </c>
      <c r="H26" s="8">
        <v>133</v>
      </c>
      <c r="I26" s="8">
        <v>3344</v>
      </c>
      <c r="J26" s="8" t="s">
        <v>41</v>
      </c>
      <c r="K26" s="8">
        <v>2562</v>
      </c>
      <c r="L26" s="8" t="s">
        <v>42</v>
      </c>
      <c r="M26" s="20">
        <v>20.5</v>
      </c>
      <c r="N26" s="16">
        <f t="shared" si="1"/>
        <v>16288</v>
      </c>
      <c r="O26" s="17">
        <f t="shared" si="0"/>
        <v>0.20530451866404714</v>
      </c>
    </row>
    <row r="27" spans="2:15" ht="12">
      <c r="B27" s="4"/>
      <c r="C27" s="9"/>
      <c r="D27" s="5" t="s">
        <v>20</v>
      </c>
      <c r="E27" s="8">
        <v>23</v>
      </c>
      <c r="F27" s="8">
        <v>73089</v>
      </c>
      <c r="G27" s="8">
        <v>68186</v>
      </c>
      <c r="H27" s="8">
        <v>2337</v>
      </c>
      <c r="I27" s="8">
        <v>3160</v>
      </c>
      <c r="J27" s="8">
        <v>1348</v>
      </c>
      <c r="K27" s="8">
        <v>6270</v>
      </c>
      <c r="L27" s="8">
        <v>904</v>
      </c>
      <c r="M27" s="20">
        <v>4.3</v>
      </c>
      <c r="N27" s="16">
        <f t="shared" si="1"/>
        <v>73683</v>
      </c>
      <c r="O27" s="17">
        <f t="shared" si="0"/>
        <v>0.042886418848309654</v>
      </c>
    </row>
    <row r="28" spans="2:15" ht="12">
      <c r="B28" s="4"/>
      <c r="C28" s="9"/>
      <c r="D28" s="5" t="s">
        <v>21</v>
      </c>
      <c r="E28" s="8">
        <v>25</v>
      </c>
      <c r="F28" s="8">
        <v>68598</v>
      </c>
      <c r="G28" s="8">
        <v>51390</v>
      </c>
      <c r="H28" s="8">
        <v>3771</v>
      </c>
      <c r="I28" s="8">
        <v>4906</v>
      </c>
      <c r="J28" s="8">
        <v>639</v>
      </c>
      <c r="K28" s="8">
        <v>12533</v>
      </c>
      <c r="L28" s="8">
        <v>639</v>
      </c>
      <c r="M28" s="20">
        <v>8.2</v>
      </c>
      <c r="N28" s="16">
        <f t="shared" si="1"/>
        <v>60067</v>
      </c>
      <c r="O28" s="17">
        <f t="shared" si="0"/>
        <v>0.08167546240031964</v>
      </c>
    </row>
    <row r="29" spans="2:15" ht="12">
      <c r="B29" s="4"/>
      <c r="C29" s="9"/>
      <c r="D29" s="5" t="s">
        <v>22</v>
      </c>
      <c r="E29" s="8">
        <v>16</v>
      </c>
      <c r="F29" s="8">
        <v>75078</v>
      </c>
      <c r="G29" s="8">
        <v>65516</v>
      </c>
      <c r="H29" s="8">
        <v>3307</v>
      </c>
      <c r="I29" s="8">
        <v>102</v>
      </c>
      <c r="J29" s="8" t="s">
        <v>41</v>
      </c>
      <c r="K29" s="8">
        <v>8410</v>
      </c>
      <c r="L29" s="8" t="s">
        <v>41</v>
      </c>
      <c r="M29" s="20">
        <v>0.1</v>
      </c>
      <c r="N29" s="16">
        <f t="shared" si="1"/>
        <v>68925</v>
      </c>
      <c r="O29" s="17">
        <f t="shared" si="0"/>
        <v>0.0014798694232861806</v>
      </c>
    </row>
    <row r="30" spans="2:15" ht="12">
      <c r="B30" s="4"/>
      <c r="C30" s="9"/>
      <c r="D30" s="5" t="s">
        <v>23</v>
      </c>
      <c r="E30" s="8">
        <v>10</v>
      </c>
      <c r="F30" s="8">
        <v>51118</v>
      </c>
      <c r="G30" s="8">
        <v>53691</v>
      </c>
      <c r="H30" s="8">
        <v>2218</v>
      </c>
      <c r="I30" s="8">
        <v>588</v>
      </c>
      <c r="J30" s="8" t="s">
        <v>41</v>
      </c>
      <c r="K30" s="8">
        <v>1422</v>
      </c>
      <c r="L30" s="8" t="s">
        <v>41</v>
      </c>
      <c r="M30" s="20">
        <v>1</v>
      </c>
      <c r="N30" s="16">
        <f t="shared" si="1"/>
        <v>56497</v>
      </c>
      <c r="O30" s="17">
        <f t="shared" si="0"/>
        <v>0.010407632263660017</v>
      </c>
    </row>
    <row r="31" spans="2:15" ht="12">
      <c r="B31" s="4"/>
      <c r="C31" s="9"/>
      <c r="D31" s="5" t="s">
        <v>24</v>
      </c>
      <c r="E31" s="8">
        <v>6</v>
      </c>
      <c r="F31" s="8">
        <v>19505</v>
      </c>
      <c r="G31" s="8">
        <v>22616</v>
      </c>
      <c r="H31" s="8">
        <v>249</v>
      </c>
      <c r="I31" s="8" t="s">
        <v>41</v>
      </c>
      <c r="J31" s="8" t="s">
        <v>41</v>
      </c>
      <c r="K31" s="8">
        <v>82</v>
      </c>
      <c r="L31" s="8" t="s">
        <v>41</v>
      </c>
      <c r="M31" s="20">
        <v>0</v>
      </c>
      <c r="N31" s="16">
        <f t="shared" si="1"/>
        <v>22865</v>
      </c>
      <c r="O31" s="17" t="e">
        <f t="shared" si="0"/>
        <v>#VALUE!</v>
      </c>
    </row>
    <row r="32" spans="2:15" ht="12">
      <c r="B32" s="4"/>
      <c r="C32" s="9"/>
      <c r="D32" s="5" t="s">
        <v>25</v>
      </c>
      <c r="E32" s="13">
        <v>16</v>
      </c>
      <c r="F32" s="14">
        <v>64789</v>
      </c>
      <c r="G32" s="14">
        <v>69822</v>
      </c>
      <c r="H32" s="14">
        <v>2238</v>
      </c>
      <c r="I32" s="14">
        <v>179</v>
      </c>
      <c r="J32" s="8" t="s">
        <v>41</v>
      </c>
      <c r="K32" s="14">
        <v>760</v>
      </c>
      <c r="L32" s="8" t="s">
        <v>41</v>
      </c>
      <c r="M32" s="20">
        <v>0.2</v>
      </c>
      <c r="N32" s="16">
        <f t="shared" si="1"/>
        <v>72239</v>
      </c>
      <c r="O32" s="17">
        <f t="shared" si="0"/>
        <v>0.0024778859065047966</v>
      </c>
    </row>
    <row r="33" ht="12">
      <c r="M33" s="15"/>
    </row>
    <row r="34" ht="12">
      <c r="B34" s="3" t="s">
        <v>26</v>
      </c>
    </row>
  </sheetData>
  <mergeCells count="12">
    <mergeCell ref="B7:D7"/>
    <mergeCell ref="C8:D8"/>
    <mergeCell ref="C20:D20"/>
    <mergeCell ref="B3:D4"/>
    <mergeCell ref="B6:D6"/>
    <mergeCell ref="M3:M4"/>
    <mergeCell ref="G3:I3"/>
    <mergeCell ref="E3:E4"/>
    <mergeCell ref="F3:F4"/>
    <mergeCell ref="J3:J4"/>
    <mergeCell ref="K3:K4"/>
    <mergeCell ref="L3:L4"/>
  </mergeCells>
  <printOptions/>
  <pageMargins left="0.75" right="0.75" top="1" bottom="1" header="0.512" footer="0.512"/>
  <pageSetup horizontalDpi="400" verticalDpi="4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2003-02-26T06:06:53Z</cp:lastPrinted>
  <dcterms:created xsi:type="dcterms:W3CDTF">1999-08-08T13:52:57Z</dcterms:created>
  <dcterms:modified xsi:type="dcterms:W3CDTF">2003-08-07T06:10:53Z</dcterms:modified>
  <cp:category/>
  <cp:version/>
  <cp:contentType/>
  <cp:contentStatus/>
</cp:coreProperties>
</file>