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3_学校施設状況（2）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<sst xmlns="http://schemas.openxmlformats.org/spreadsheetml/2006/main" count="53" uniqueCount="43">
  <si>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</si>
  <si>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</si>
  <si>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</si>
  <si>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</si>
  <si>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</si>
  <si>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</si>
  <si>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</si>
  <si>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</si>
  <si>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</si>
  <si>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</si>
  <si>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</si>
  <si>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</si>
  <si>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</si>
  <si>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</si>
  <si>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</si>
  <si>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</si>
  <si>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</si>
  <si>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</si>
  <si>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</si>
  <si>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</si>
  <si>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</si>
  <si>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</si>
  <si>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</si>
  <si>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</si>
  <si>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</si>
  <si>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必要
面積</t>
  </si>
  <si>
    <t>㎡</t>
  </si>
  <si>
    <t>％</t>
  </si>
  <si>
    <t>保有面積</t>
  </si>
  <si>
    <t>鉄筋</t>
  </si>
  <si>
    <t>鉄骨</t>
  </si>
  <si>
    <t>木造</t>
  </si>
  <si>
    <t>園数</t>
  </si>
  <si>
    <t>193．学校施設状況 （昭和53年5月1日）</t>
  </si>
  <si>
    <t>　　　　項目
　市郡別</t>
  </si>
  <si>
    <t>不足校舎
面積</t>
  </si>
  <si>
    <t>危険校舎</t>
  </si>
  <si>
    <t>要改築
校舎</t>
  </si>
  <si>
    <t>鉄筋化率</t>
  </si>
  <si>
    <t>総数</t>
  </si>
  <si>
    <t>資料：県教育委員会総務課</t>
  </si>
  <si>
    <t>―</t>
  </si>
  <si>
    <t>（2）小学校（公立）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</si>
</sst>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180" fontId="1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125" style="1" customWidth="1"/>
    <col min="5" max="5" width="7.75390625" style="1" customWidth="1"/>
    <col min="6" max="6" width="10.75390625" style="1" bestFit="1" customWidth="1"/>
    <col min="7" max="10" width="7.75390625" style="1" customWidth="1"/>
    <col min="11" max="12" width="7.875" style="1" customWidth="1"/>
    <col min="13" max="13" width="7.75390625" style="1" customWidth="1"/>
    <col min="14" max="16384" width="9.00390625" style="1" customWidth="1"/>
  </cols>
  <sheetData>
    <row r="1" ht="14.25">
      <c r="B1" s="2" t="s">
        <v>33</v>
      </c>
    </row>
    <row r="2" ht="14.25">
      <c r="B2" s="2" t="s">
        <v>42</v>
      </c>
    </row>
    <row r="3" spans="2:13" ht="12" customHeight="1">
      <c r="B3" s="18" t="s">
        <v>34</v>
      </c>
      <c r="C3" s="19"/>
      <c r="D3" s="20"/>
      <c r="E3" s="29" t="s">
        <v>32</v>
      </c>
      <c r="F3" s="31" t="s">
        <v>25</v>
      </c>
      <c r="G3" s="26" t="s">
        <v>28</v>
      </c>
      <c r="H3" s="27"/>
      <c r="I3" s="28"/>
      <c r="J3" s="31" t="s">
        <v>35</v>
      </c>
      <c r="K3" s="24" t="s">
        <v>36</v>
      </c>
      <c r="L3" s="24" t="s">
        <v>37</v>
      </c>
      <c r="M3" s="24" t="s">
        <v>38</v>
      </c>
    </row>
    <row r="4" spans="2:13" ht="12">
      <c r="B4" s="21"/>
      <c r="C4" s="22"/>
      <c r="D4" s="23"/>
      <c r="E4" s="30"/>
      <c r="F4" s="30"/>
      <c r="G4" s="14" t="s">
        <v>29</v>
      </c>
      <c r="H4" s="14" t="s">
        <v>30</v>
      </c>
      <c r="I4" s="14" t="s">
        <v>31</v>
      </c>
      <c r="J4" s="30"/>
      <c r="K4" s="25"/>
      <c r="L4" s="25"/>
      <c r="M4" s="25"/>
    </row>
    <row r="5" spans="2:13" ht="12">
      <c r="B5" s="4"/>
      <c r="C5" s="9"/>
      <c r="D5" s="5"/>
      <c r="E5" s="6"/>
      <c r="F5" s="6" t="s">
        <v>26</v>
      </c>
      <c r="G5" s="6" t="s">
        <v>26</v>
      </c>
      <c r="H5" s="6" t="s">
        <v>26</v>
      </c>
      <c r="I5" s="6" t="s">
        <v>26</v>
      </c>
      <c r="J5" s="6" t="s">
        <v>26</v>
      </c>
      <c r="K5" s="6" t="s">
        <v>26</v>
      </c>
      <c r="L5" s="6" t="s">
        <v>26</v>
      </c>
      <c r="M5" s="6" t="s">
        <v>27</v>
      </c>
    </row>
    <row r="6" spans="2:13" ht="12">
      <c r="B6" s="15" t="s">
        <v>39</v>
      </c>
      <c r="C6" s="16"/>
      <c r="D6" s="17"/>
      <c r="E6" s="7">
        <f>SUM(E7,E19)</f>
        <v>365</v>
      </c>
      <c r="F6" s="7">
        <f aca="true" t="shared" si="0" ref="F6:L6">SUM(F7,F19)</f>
        <v>1203420</v>
      </c>
      <c r="G6" s="7">
        <f t="shared" si="0"/>
        <v>679973</v>
      </c>
      <c r="H6" s="7">
        <f t="shared" si="0"/>
        <v>21825</v>
      </c>
      <c r="I6" s="7">
        <f t="shared" si="0"/>
        <v>365643</v>
      </c>
      <c r="J6" s="7">
        <f t="shared" si="0"/>
        <v>158122</v>
      </c>
      <c r="K6" s="7">
        <f t="shared" si="0"/>
        <v>90050</v>
      </c>
      <c r="L6" s="7">
        <f t="shared" si="0"/>
        <v>77997</v>
      </c>
      <c r="M6" s="13">
        <v>65.7</v>
      </c>
    </row>
    <row r="7" spans="2:13" ht="12" customHeight="1">
      <c r="B7" s="10"/>
      <c r="C7" s="16" t="s">
        <v>0</v>
      </c>
      <c r="D7" s="17"/>
      <c r="E7" s="7">
        <f>SUM(E8:E18)</f>
        <v>157</v>
      </c>
      <c r="F7" s="7">
        <f aca="true" t="shared" si="1" ref="F7:L7">SUM(F8:F18)</f>
        <v>678674</v>
      </c>
      <c r="G7" s="7">
        <f t="shared" si="1"/>
        <v>425399</v>
      </c>
      <c r="H7" s="7">
        <f t="shared" si="1"/>
        <v>11068</v>
      </c>
      <c r="I7" s="7">
        <f t="shared" si="1"/>
        <v>178273</v>
      </c>
      <c r="J7" s="7">
        <f t="shared" si="1"/>
        <v>78665</v>
      </c>
      <c r="K7" s="7">
        <f t="shared" si="1"/>
        <v>41868</v>
      </c>
      <c r="L7" s="7">
        <f t="shared" si="1"/>
        <v>36000</v>
      </c>
      <c r="M7" s="13">
        <v>71</v>
      </c>
    </row>
    <row r="8" spans="2:13" ht="12">
      <c r="B8" s="4"/>
      <c r="C8" s="9"/>
      <c r="D8" s="5" t="s">
        <v>1</v>
      </c>
      <c r="E8" s="8">
        <v>35</v>
      </c>
      <c r="F8" s="8">
        <v>150192</v>
      </c>
      <c r="G8" s="8">
        <v>108646</v>
      </c>
      <c r="H8" s="8">
        <v>2944</v>
      </c>
      <c r="I8" s="8">
        <v>22677</v>
      </c>
      <c r="J8" s="8">
        <v>17797</v>
      </c>
      <c r="K8" s="8">
        <v>3088</v>
      </c>
      <c r="L8" s="8">
        <v>2881</v>
      </c>
      <c r="M8" s="12">
        <v>83.1</v>
      </c>
    </row>
    <row r="9" spans="2:13" ht="12">
      <c r="B9" s="4"/>
      <c r="C9" s="9"/>
      <c r="D9" s="5" t="s">
        <v>2</v>
      </c>
      <c r="E9" s="8">
        <v>27</v>
      </c>
      <c r="F9" s="8">
        <v>128591</v>
      </c>
      <c r="G9" s="8">
        <v>95118</v>
      </c>
      <c r="H9" s="8">
        <v>2140</v>
      </c>
      <c r="I9" s="8">
        <v>23044</v>
      </c>
      <c r="J9" s="8">
        <v>9027</v>
      </c>
      <c r="K9" s="8" t="s">
        <v>41</v>
      </c>
      <c r="L9" s="8" t="s">
        <v>41</v>
      </c>
      <c r="M9" s="12">
        <v>80.8</v>
      </c>
    </row>
    <row r="10" spans="2:13" ht="12">
      <c r="B10" s="4"/>
      <c r="C10" s="9"/>
      <c r="D10" s="5" t="s">
        <v>3</v>
      </c>
      <c r="E10" s="8">
        <v>16</v>
      </c>
      <c r="F10" s="8">
        <v>75410</v>
      </c>
      <c r="G10" s="8">
        <v>84488</v>
      </c>
      <c r="H10" s="8">
        <v>797</v>
      </c>
      <c r="I10" s="8">
        <v>4927</v>
      </c>
      <c r="J10" s="8">
        <v>2216</v>
      </c>
      <c r="K10" s="8">
        <v>464</v>
      </c>
      <c r="L10" s="8">
        <v>464</v>
      </c>
      <c r="M10" s="12">
        <v>94.5</v>
      </c>
    </row>
    <row r="11" spans="2:13" ht="12">
      <c r="B11" s="4"/>
      <c r="C11" s="9"/>
      <c r="D11" s="5" t="s">
        <v>4</v>
      </c>
      <c r="E11" s="8">
        <v>10</v>
      </c>
      <c r="F11" s="8">
        <v>54583</v>
      </c>
      <c r="G11" s="8">
        <v>20980</v>
      </c>
      <c r="H11" s="8">
        <v>790</v>
      </c>
      <c r="I11" s="8">
        <v>22660</v>
      </c>
      <c r="J11" s="8">
        <v>8893</v>
      </c>
      <c r="K11" s="8">
        <v>4492</v>
      </c>
      <c r="L11" s="8">
        <v>4492</v>
      </c>
      <c r="M11" s="12">
        <v>49</v>
      </c>
    </row>
    <row r="12" spans="2:13" ht="12">
      <c r="B12" s="4"/>
      <c r="C12" s="9"/>
      <c r="D12" s="5" t="s">
        <v>5</v>
      </c>
      <c r="E12" s="8">
        <v>14</v>
      </c>
      <c r="F12" s="8">
        <v>71415</v>
      </c>
      <c r="G12" s="8">
        <v>32247</v>
      </c>
      <c r="H12" s="8">
        <v>1193</v>
      </c>
      <c r="I12" s="8">
        <v>23498</v>
      </c>
      <c r="J12" s="8">
        <v>11872</v>
      </c>
      <c r="K12" s="8">
        <v>4796</v>
      </c>
      <c r="L12" s="8">
        <v>4313</v>
      </c>
      <c r="M12" s="12">
        <v>58.7</v>
      </c>
    </row>
    <row r="13" spans="2:13" ht="12">
      <c r="B13" s="4"/>
      <c r="C13" s="9"/>
      <c r="D13" s="5" t="s">
        <v>6</v>
      </c>
      <c r="E13" s="8">
        <v>8</v>
      </c>
      <c r="F13" s="8">
        <v>33638</v>
      </c>
      <c r="G13" s="8">
        <v>16637</v>
      </c>
      <c r="H13" s="8">
        <v>375</v>
      </c>
      <c r="I13" s="8">
        <v>10798</v>
      </c>
      <c r="J13" s="8">
        <v>5598</v>
      </c>
      <c r="K13" s="8">
        <v>2413</v>
      </c>
      <c r="L13" s="8">
        <v>2413</v>
      </c>
      <c r="M13" s="12">
        <v>61.2</v>
      </c>
    </row>
    <row r="14" spans="2:13" ht="12">
      <c r="B14" s="4"/>
      <c r="C14" s="9"/>
      <c r="D14" s="5" t="s">
        <v>7</v>
      </c>
      <c r="E14" s="8">
        <v>10</v>
      </c>
      <c r="F14" s="8">
        <v>43225</v>
      </c>
      <c r="G14" s="8">
        <v>14948</v>
      </c>
      <c r="H14" s="8">
        <v>347</v>
      </c>
      <c r="I14" s="8">
        <v>14706</v>
      </c>
      <c r="J14" s="8">
        <v>11642</v>
      </c>
      <c r="K14" s="8">
        <v>2563</v>
      </c>
      <c r="L14" s="8">
        <v>2563</v>
      </c>
      <c r="M14" s="12">
        <v>51</v>
      </c>
    </row>
    <row r="15" spans="2:13" ht="12">
      <c r="B15" s="4"/>
      <c r="C15" s="9"/>
      <c r="D15" s="5" t="s">
        <v>8</v>
      </c>
      <c r="E15" s="8">
        <v>6</v>
      </c>
      <c r="F15" s="8">
        <v>27659</v>
      </c>
      <c r="G15" s="8">
        <v>13915</v>
      </c>
      <c r="H15" s="8">
        <v>1265</v>
      </c>
      <c r="I15" s="8">
        <v>9500</v>
      </c>
      <c r="J15" s="8">
        <v>2660</v>
      </c>
      <c r="K15" s="8">
        <v>2166</v>
      </c>
      <c r="L15" s="8">
        <v>1610</v>
      </c>
      <c r="M15" s="12">
        <v>61.5</v>
      </c>
    </row>
    <row r="16" spans="2:13" ht="12">
      <c r="B16" s="4"/>
      <c r="C16" s="9"/>
      <c r="D16" s="5" t="s">
        <v>9</v>
      </c>
      <c r="E16" s="8">
        <v>13</v>
      </c>
      <c r="F16" s="8">
        <v>35543</v>
      </c>
      <c r="G16" s="8">
        <v>17047</v>
      </c>
      <c r="H16" s="8">
        <v>617</v>
      </c>
      <c r="I16" s="8">
        <v>12963</v>
      </c>
      <c r="J16" s="8">
        <v>4553</v>
      </c>
      <c r="K16" s="8">
        <v>4215</v>
      </c>
      <c r="L16" s="8">
        <v>3579</v>
      </c>
      <c r="M16" s="12">
        <v>55.7</v>
      </c>
    </row>
    <row r="17" spans="2:13" ht="12">
      <c r="B17" s="4"/>
      <c r="C17" s="9"/>
      <c r="D17" s="5" t="s">
        <v>10</v>
      </c>
      <c r="E17" s="8">
        <v>9</v>
      </c>
      <c r="F17" s="8">
        <v>30544</v>
      </c>
      <c r="G17" s="8">
        <v>9979</v>
      </c>
      <c r="H17" s="8">
        <v>198</v>
      </c>
      <c r="I17" s="8">
        <v>19902</v>
      </c>
      <c r="J17" s="8">
        <v>2092</v>
      </c>
      <c r="K17" s="8">
        <v>13626</v>
      </c>
      <c r="L17" s="8">
        <v>9799</v>
      </c>
      <c r="M17" s="12">
        <v>33.8</v>
      </c>
    </row>
    <row r="18" spans="2:13" ht="12">
      <c r="B18" s="4"/>
      <c r="C18" s="9"/>
      <c r="D18" s="5" t="s">
        <v>11</v>
      </c>
      <c r="E18" s="8">
        <v>9</v>
      </c>
      <c r="F18" s="8">
        <v>27874</v>
      </c>
      <c r="G18" s="8">
        <v>11394</v>
      </c>
      <c r="H18" s="8">
        <v>402</v>
      </c>
      <c r="I18" s="8">
        <v>13598</v>
      </c>
      <c r="J18" s="8">
        <v>2315</v>
      </c>
      <c r="K18" s="8">
        <v>4045</v>
      </c>
      <c r="L18" s="8">
        <v>3886</v>
      </c>
      <c r="M18" s="12">
        <v>46.5</v>
      </c>
    </row>
    <row r="19" spans="2:13" ht="12" customHeight="1">
      <c r="B19" s="10"/>
      <c r="C19" s="16" t="s">
        <v>12</v>
      </c>
      <c r="D19" s="17"/>
      <c r="E19" s="7">
        <f>SUM(E20:E31)</f>
        <v>208</v>
      </c>
      <c r="F19" s="7">
        <f aca="true" t="shared" si="2" ref="F19:L19">SUM(F20:F31)</f>
        <v>524746</v>
      </c>
      <c r="G19" s="7">
        <f t="shared" si="2"/>
        <v>254574</v>
      </c>
      <c r="H19" s="7">
        <f t="shared" si="2"/>
        <v>10757</v>
      </c>
      <c r="I19" s="7">
        <f t="shared" si="2"/>
        <v>187370</v>
      </c>
      <c r="J19" s="7">
        <f t="shared" si="2"/>
        <v>79457</v>
      </c>
      <c r="K19" s="7">
        <f t="shared" si="2"/>
        <v>48182</v>
      </c>
      <c r="L19" s="7">
        <f t="shared" si="2"/>
        <v>41997</v>
      </c>
      <c r="M19" s="13">
        <v>58.6</v>
      </c>
    </row>
    <row r="20" spans="2:13" ht="12">
      <c r="B20" s="4"/>
      <c r="C20" s="9"/>
      <c r="D20" s="5" t="s">
        <v>13</v>
      </c>
      <c r="E20" s="8">
        <v>26</v>
      </c>
      <c r="F20" s="8">
        <v>65111</v>
      </c>
      <c r="G20" s="8">
        <v>40590</v>
      </c>
      <c r="H20" s="8">
        <v>1276</v>
      </c>
      <c r="I20" s="8">
        <v>20253</v>
      </c>
      <c r="J20" s="8">
        <v>5912</v>
      </c>
      <c r="K20" s="8">
        <v>8940</v>
      </c>
      <c r="L20" s="8">
        <v>7147</v>
      </c>
      <c r="M20" s="12">
        <v>67.4</v>
      </c>
    </row>
    <row r="21" spans="2:13" ht="12">
      <c r="B21" s="4"/>
      <c r="C21" s="9"/>
      <c r="D21" s="5" t="s">
        <v>14</v>
      </c>
      <c r="E21" s="8">
        <v>17</v>
      </c>
      <c r="F21" s="8">
        <v>47067</v>
      </c>
      <c r="G21" s="8">
        <v>16589</v>
      </c>
      <c r="H21" s="8">
        <v>911</v>
      </c>
      <c r="I21" s="8">
        <v>19012</v>
      </c>
      <c r="J21" s="8">
        <v>10121</v>
      </c>
      <c r="K21" s="8">
        <v>4636</v>
      </c>
      <c r="L21" s="8">
        <v>4278</v>
      </c>
      <c r="M21" s="12">
        <v>47.9</v>
      </c>
    </row>
    <row r="22" spans="2:13" ht="12">
      <c r="B22" s="4"/>
      <c r="C22" s="9"/>
      <c r="D22" s="5" t="s">
        <v>15</v>
      </c>
      <c r="E22" s="8">
        <v>9</v>
      </c>
      <c r="F22" s="8">
        <v>28922</v>
      </c>
      <c r="G22" s="8">
        <v>12555</v>
      </c>
      <c r="H22" s="8">
        <v>175</v>
      </c>
      <c r="I22" s="8">
        <v>11618</v>
      </c>
      <c r="J22" s="8">
        <v>4005</v>
      </c>
      <c r="K22" s="8">
        <v>1685</v>
      </c>
      <c r="L22" s="8">
        <v>1423</v>
      </c>
      <c r="M22" s="12">
        <v>52.3</v>
      </c>
    </row>
    <row r="23" spans="2:13" ht="12" customHeight="1">
      <c r="B23" s="10"/>
      <c r="C23" s="11"/>
      <c r="D23" s="5" t="s">
        <v>16</v>
      </c>
      <c r="E23" s="8">
        <v>20</v>
      </c>
      <c r="F23" s="8">
        <v>45122</v>
      </c>
      <c r="G23" s="8">
        <v>35193</v>
      </c>
      <c r="H23" s="8">
        <v>784</v>
      </c>
      <c r="I23" s="8">
        <v>5357</v>
      </c>
      <c r="J23" s="8">
        <v>4723</v>
      </c>
      <c r="K23" s="8">
        <v>1948</v>
      </c>
      <c r="L23" s="8">
        <v>1948</v>
      </c>
      <c r="M23" s="12">
        <v>87</v>
      </c>
    </row>
    <row r="24" spans="2:13" ht="12">
      <c r="B24" s="4"/>
      <c r="C24" s="9"/>
      <c r="D24" s="5" t="s">
        <v>17</v>
      </c>
      <c r="E24" s="8">
        <v>24</v>
      </c>
      <c r="F24" s="8">
        <v>41040</v>
      </c>
      <c r="G24" s="8">
        <v>5870</v>
      </c>
      <c r="H24" s="8">
        <v>230</v>
      </c>
      <c r="I24" s="8">
        <v>23990</v>
      </c>
      <c r="J24" s="8">
        <v>8851</v>
      </c>
      <c r="K24" s="8">
        <v>6802</v>
      </c>
      <c r="L24" s="8">
        <v>5911</v>
      </c>
      <c r="M24" s="12">
        <v>20.3</v>
      </c>
    </row>
    <row r="25" spans="2:13" ht="12">
      <c r="B25" s="4"/>
      <c r="C25" s="9"/>
      <c r="D25" s="5" t="s">
        <v>18</v>
      </c>
      <c r="E25" s="8">
        <v>7</v>
      </c>
      <c r="F25" s="8">
        <v>15393</v>
      </c>
      <c r="G25" s="8">
        <v>3926</v>
      </c>
      <c r="H25" s="8">
        <v>177</v>
      </c>
      <c r="I25" s="8">
        <v>11095</v>
      </c>
      <c r="J25" s="8">
        <v>2206</v>
      </c>
      <c r="K25" s="8">
        <v>45</v>
      </c>
      <c r="L25" s="8">
        <v>45</v>
      </c>
      <c r="M25" s="12">
        <v>27</v>
      </c>
    </row>
    <row r="26" spans="2:13" ht="12">
      <c r="B26" s="4"/>
      <c r="C26" s="9"/>
      <c r="D26" s="5" t="s">
        <v>19</v>
      </c>
      <c r="E26" s="8">
        <v>34</v>
      </c>
      <c r="F26" s="8">
        <v>69934</v>
      </c>
      <c r="G26" s="8">
        <v>25241</v>
      </c>
      <c r="H26" s="8">
        <v>242</v>
      </c>
      <c r="I26" s="8">
        <v>33541</v>
      </c>
      <c r="J26" s="8">
        <v>10769</v>
      </c>
      <c r="K26" s="8">
        <v>7481</v>
      </c>
      <c r="L26" s="8">
        <v>6746</v>
      </c>
      <c r="M26" s="12">
        <v>43.2</v>
      </c>
    </row>
    <row r="27" spans="2:13" ht="12">
      <c r="B27" s="4"/>
      <c r="C27" s="9"/>
      <c r="D27" s="5" t="s">
        <v>20</v>
      </c>
      <c r="E27" s="8">
        <v>33</v>
      </c>
      <c r="F27" s="8">
        <v>62985</v>
      </c>
      <c r="G27" s="8">
        <v>18939</v>
      </c>
      <c r="H27" s="8">
        <v>2192</v>
      </c>
      <c r="I27" s="8">
        <v>25862</v>
      </c>
      <c r="J27" s="8">
        <v>16316</v>
      </c>
      <c r="K27" s="8">
        <v>3255</v>
      </c>
      <c r="L27" s="8">
        <v>2078</v>
      </c>
      <c r="M27" s="12">
        <v>45</v>
      </c>
    </row>
    <row r="28" spans="2:13" ht="12">
      <c r="B28" s="4"/>
      <c r="C28" s="9"/>
      <c r="D28" s="5" t="s">
        <v>21</v>
      </c>
      <c r="E28" s="8">
        <v>10</v>
      </c>
      <c r="F28" s="8">
        <v>39561</v>
      </c>
      <c r="G28" s="8">
        <v>20400</v>
      </c>
      <c r="H28" s="8">
        <v>293</v>
      </c>
      <c r="I28" s="8">
        <v>11164</v>
      </c>
      <c r="J28" s="8">
        <v>7115</v>
      </c>
      <c r="K28" s="8">
        <v>4986</v>
      </c>
      <c r="L28" s="8">
        <v>4691</v>
      </c>
      <c r="M28" s="12">
        <v>65</v>
      </c>
    </row>
    <row r="29" spans="2:13" ht="12">
      <c r="B29" s="4"/>
      <c r="C29" s="9"/>
      <c r="D29" s="5" t="s">
        <v>22</v>
      </c>
      <c r="E29" s="8">
        <v>9</v>
      </c>
      <c r="F29" s="8">
        <v>40966</v>
      </c>
      <c r="G29" s="8">
        <v>30504</v>
      </c>
      <c r="H29" s="8">
        <v>910</v>
      </c>
      <c r="I29" s="8">
        <v>9295</v>
      </c>
      <c r="J29" s="8">
        <v>3543</v>
      </c>
      <c r="K29" s="8">
        <v>3981</v>
      </c>
      <c r="L29" s="8">
        <v>3981</v>
      </c>
      <c r="M29" s="12">
        <v>77.2</v>
      </c>
    </row>
    <row r="30" spans="2:13" ht="12">
      <c r="B30" s="4"/>
      <c r="C30" s="9"/>
      <c r="D30" s="5" t="s">
        <v>23</v>
      </c>
      <c r="E30" s="8">
        <v>5</v>
      </c>
      <c r="F30" s="8">
        <v>16275</v>
      </c>
      <c r="G30" s="8">
        <v>16633</v>
      </c>
      <c r="H30" s="8">
        <v>336</v>
      </c>
      <c r="I30" s="8" t="s">
        <v>41</v>
      </c>
      <c r="J30" s="8">
        <v>1101</v>
      </c>
      <c r="K30" s="8" t="s">
        <v>41</v>
      </c>
      <c r="L30" s="8" t="s">
        <v>41</v>
      </c>
      <c r="M30" s="12">
        <v>100</v>
      </c>
    </row>
    <row r="31" spans="2:13" ht="12">
      <c r="B31" s="4"/>
      <c r="C31" s="9"/>
      <c r="D31" s="5" t="s">
        <v>24</v>
      </c>
      <c r="E31" s="8">
        <v>14</v>
      </c>
      <c r="F31" s="8">
        <v>52370</v>
      </c>
      <c r="G31" s="8">
        <v>28134</v>
      </c>
      <c r="H31" s="8">
        <v>3231</v>
      </c>
      <c r="I31" s="8">
        <v>16183</v>
      </c>
      <c r="J31" s="8">
        <v>4795</v>
      </c>
      <c r="K31" s="8">
        <v>4423</v>
      </c>
      <c r="L31" s="8">
        <v>3749</v>
      </c>
      <c r="M31" s="12">
        <v>66</v>
      </c>
    </row>
    <row r="33" ht="12">
      <c r="B33" s="3" t="s">
        <v>40</v>
      </c>
    </row>
  </sheetData>
  <mergeCells count="11">
    <mergeCell ref="M3:M4"/>
    <mergeCell ref="G3:I3"/>
    <mergeCell ref="E3:E4"/>
    <mergeCell ref="F3:F4"/>
    <mergeCell ref="J3:J4"/>
    <mergeCell ref="K3:K4"/>
    <mergeCell ref="L3:L4"/>
    <mergeCell ref="B6:D6"/>
    <mergeCell ref="C7:D7"/>
    <mergeCell ref="C19:D19"/>
    <mergeCell ref="B3:D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2000-02-09T02:09:27Z</cp:lastPrinted>
  <dcterms:created xsi:type="dcterms:W3CDTF">1999-08-08T13:52:57Z</dcterms:created>
  <dcterms:modified xsi:type="dcterms:W3CDTF">2002-03-27T09:18:09Z</dcterms:modified>
  <cp:category/>
  <cp:version/>
  <cp:contentType/>
  <cp:contentStatus/>
</cp:coreProperties>
</file>