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92_卒業後の状況(6)" sheetId="1" r:id="rId1"/>
  </sheets>
  <definedNames/>
  <calcPr fullCalcOnLoad="1"/>
</workbook>
</file>

<file path=xl/sharedStrings.xml><?xml version="1.0" encoding="utf-8"?>
<sst xmlns="http://schemas.openxmlformats.org/spreadsheetml/2006/main" count="140" uniqueCount="28">
  <si>
    <t>区分</t>
  </si>
  <si>
    <t>入学志願者</t>
  </si>
  <si>
    <t>男</t>
  </si>
  <si>
    <t>女</t>
  </si>
  <si>
    <t>人</t>
  </si>
  <si>
    <t>進学者</t>
  </si>
  <si>
    <t>短期大学本科</t>
  </si>
  <si>
    <t>その他</t>
  </si>
  <si>
    <t>192．卒業後の状況(昭和53年5月1日)</t>
  </si>
  <si>
    <t>（6）進路状況（高等学校等）</t>
  </si>
  <si>
    <t>総数</t>
  </si>
  <si>
    <t>計</t>
  </si>
  <si>
    <t>男</t>
  </si>
  <si>
    <t>大学部</t>
  </si>
  <si>
    <t>高等学校総数</t>
  </si>
  <si>
    <t>盲・ろう・養護学校高等部
（高等学校のみ）</t>
  </si>
  <si>
    <t>農業科</t>
  </si>
  <si>
    <t>公立</t>
  </si>
  <si>
    <t>全日制</t>
  </si>
  <si>
    <t>普通科</t>
  </si>
  <si>
    <t>工業科</t>
  </si>
  <si>
    <t>商業科</t>
  </si>
  <si>
    <t>家庭科</t>
  </si>
  <si>
    <t>その他</t>
  </si>
  <si>
    <t>定時制</t>
  </si>
  <si>
    <t>私立（全日制）</t>
  </si>
  <si>
    <t>―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</si>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</sst>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4" width="1.875" style="1" customWidth="1"/>
    <col min="5" max="5" width="13.75390625" style="1" customWidth="1"/>
    <col min="6" max="21" width="6.625" style="1" customWidth="1"/>
    <col min="22" max="16384" width="9.00390625" style="1" customWidth="1"/>
  </cols>
  <sheetData>
    <row r="1" ht="14.25">
      <c r="B1" s="2" t="s">
        <v>8</v>
      </c>
    </row>
    <row r="2" ht="14.25">
      <c r="B2" s="2" t="s">
        <v>9</v>
      </c>
    </row>
    <row r="3" spans="2:21" ht="12" customHeight="1">
      <c r="B3" s="29" t="s">
        <v>0</v>
      </c>
      <c r="C3" s="30"/>
      <c r="D3" s="30"/>
      <c r="E3" s="31"/>
      <c r="F3" s="18" t="s">
        <v>1</v>
      </c>
      <c r="G3" s="19"/>
      <c r="H3" s="19"/>
      <c r="I3" s="19"/>
      <c r="J3" s="19"/>
      <c r="K3" s="19"/>
      <c r="L3" s="20"/>
      <c r="M3" s="18" t="s">
        <v>5</v>
      </c>
      <c r="N3" s="19"/>
      <c r="O3" s="19"/>
      <c r="P3" s="19"/>
      <c r="Q3" s="19"/>
      <c r="R3" s="19"/>
      <c r="S3" s="19"/>
      <c r="T3" s="19"/>
      <c r="U3" s="20"/>
    </row>
    <row r="4" spans="2:21" ht="12" customHeight="1">
      <c r="B4" s="32"/>
      <c r="C4" s="33"/>
      <c r="D4" s="33"/>
      <c r="E4" s="34"/>
      <c r="F4" s="21" t="s">
        <v>10</v>
      </c>
      <c r="G4" s="22"/>
      <c r="H4" s="23"/>
      <c r="I4" s="24" t="s">
        <v>13</v>
      </c>
      <c r="J4" s="25"/>
      <c r="K4" s="21" t="s">
        <v>6</v>
      </c>
      <c r="L4" s="23"/>
      <c r="M4" s="21" t="s">
        <v>10</v>
      </c>
      <c r="N4" s="22"/>
      <c r="O4" s="23"/>
      <c r="P4" s="24" t="s">
        <v>13</v>
      </c>
      <c r="Q4" s="25"/>
      <c r="R4" s="21" t="s">
        <v>6</v>
      </c>
      <c r="S4" s="23"/>
      <c r="T4" s="26" t="s">
        <v>7</v>
      </c>
      <c r="U4" s="27"/>
    </row>
    <row r="5" spans="2:21" ht="12">
      <c r="B5" s="35"/>
      <c r="C5" s="36"/>
      <c r="D5" s="36"/>
      <c r="E5" s="37"/>
      <c r="F5" s="11" t="s">
        <v>11</v>
      </c>
      <c r="G5" s="11" t="s">
        <v>12</v>
      </c>
      <c r="H5" s="11" t="s">
        <v>3</v>
      </c>
      <c r="I5" s="11" t="s">
        <v>12</v>
      </c>
      <c r="J5" s="11" t="s">
        <v>3</v>
      </c>
      <c r="K5" s="11" t="s">
        <v>12</v>
      </c>
      <c r="L5" s="11" t="s">
        <v>3</v>
      </c>
      <c r="M5" s="11" t="s">
        <v>11</v>
      </c>
      <c r="N5" s="11" t="s">
        <v>12</v>
      </c>
      <c r="O5" s="11" t="s">
        <v>3</v>
      </c>
      <c r="P5" s="11" t="s">
        <v>2</v>
      </c>
      <c r="Q5" s="11" t="s">
        <v>3</v>
      </c>
      <c r="R5" s="11" t="s">
        <v>2</v>
      </c>
      <c r="S5" s="11" t="s">
        <v>3</v>
      </c>
      <c r="T5" s="11" t="s">
        <v>2</v>
      </c>
      <c r="U5" s="11" t="s">
        <v>3</v>
      </c>
    </row>
    <row r="6" spans="2:21" ht="12">
      <c r="B6" s="8"/>
      <c r="C6" s="9"/>
      <c r="D6" s="9"/>
      <c r="E6" s="10"/>
      <c r="F6" s="3" t="s">
        <v>4</v>
      </c>
      <c r="G6" s="3" t="s">
        <v>4</v>
      </c>
      <c r="H6" s="3" t="s">
        <v>4</v>
      </c>
      <c r="I6" s="3" t="s">
        <v>4</v>
      </c>
      <c r="J6" s="3" t="s">
        <v>4</v>
      </c>
      <c r="K6" s="3" t="s">
        <v>4</v>
      </c>
      <c r="L6" s="3" t="s">
        <v>4</v>
      </c>
      <c r="M6" s="3" t="s">
        <v>4</v>
      </c>
      <c r="N6" s="3" t="s">
        <v>4</v>
      </c>
      <c r="O6" s="3" t="s">
        <v>4</v>
      </c>
      <c r="P6" s="3" t="s">
        <v>4</v>
      </c>
      <c r="Q6" s="3" t="s">
        <v>4</v>
      </c>
      <c r="R6" s="3" t="s">
        <v>4</v>
      </c>
      <c r="S6" s="3" t="s">
        <v>4</v>
      </c>
      <c r="T6" s="3" t="s">
        <v>4</v>
      </c>
      <c r="U6" s="3" t="s">
        <v>4</v>
      </c>
    </row>
    <row r="7" spans="2:21" ht="12">
      <c r="B7" s="28" t="s">
        <v>10</v>
      </c>
      <c r="C7" s="14"/>
      <c r="D7" s="14"/>
      <c r="E7" s="15"/>
      <c r="F7" s="5">
        <f>SUM(F8:F9)</f>
        <v>9095</v>
      </c>
      <c r="G7" s="5">
        <f aca="true" t="shared" si="0" ref="G7:U7">SUM(G8:G9)</f>
        <v>5203</v>
      </c>
      <c r="H7" s="5">
        <f t="shared" si="0"/>
        <v>3892</v>
      </c>
      <c r="I7" s="5">
        <f t="shared" si="0"/>
        <v>4053</v>
      </c>
      <c r="J7" s="5">
        <f t="shared" si="0"/>
        <v>1760</v>
      </c>
      <c r="K7" s="5">
        <f t="shared" si="0"/>
        <v>355</v>
      </c>
      <c r="L7" s="5">
        <f t="shared" si="0"/>
        <v>1641</v>
      </c>
      <c r="M7" s="5">
        <f t="shared" si="0"/>
        <v>5310</v>
      </c>
      <c r="N7" s="5">
        <f t="shared" si="0"/>
        <v>2555</v>
      </c>
      <c r="O7" s="5">
        <f t="shared" si="0"/>
        <v>2755</v>
      </c>
      <c r="P7" s="5">
        <f t="shared" si="0"/>
        <v>2249</v>
      </c>
      <c r="Q7" s="5">
        <f t="shared" si="0"/>
        <v>872</v>
      </c>
      <c r="R7" s="5">
        <f t="shared" si="0"/>
        <v>298</v>
      </c>
      <c r="S7" s="5">
        <f t="shared" si="0"/>
        <v>1821</v>
      </c>
      <c r="T7" s="5">
        <f t="shared" si="0"/>
        <v>8</v>
      </c>
      <c r="U7" s="5">
        <f t="shared" si="0"/>
        <v>62</v>
      </c>
    </row>
    <row r="8" spans="2:21" ht="12">
      <c r="B8" s="6"/>
      <c r="C8" s="14" t="s">
        <v>14</v>
      </c>
      <c r="D8" s="14"/>
      <c r="E8" s="15"/>
      <c r="F8" s="5">
        <f>SUM(F10,F22)</f>
        <v>9095</v>
      </c>
      <c r="G8" s="5">
        <f aca="true" t="shared" si="1" ref="G8:U8">SUM(G10,G22)</f>
        <v>5203</v>
      </c>
      <c r="H8" s="5">
        <f t="shared" si="1"/>
        <v>3892</v>
      </c>
      <c r="I8" s="5">
        <f t="shared" si="1"/>
        <v>4053</v>
      </c>
      <c r="J8" s="5">
        <f t="shared" si="1"/>
        <v>1760</v>
      </c>
      <c r="K8" s="5">
        <f t="shared" si="1"/>
        <v>355</v>
      </c>
      <c r="L8" s="5">
        <f t="shared" si="1"/>
        <v>1641</v>
      </c>
      <c r="M8" s="5">
        <f t="shared" si="1"/>
        <v>5305</v>
      </c>
      <c r="N8" s="5">
        <f t="shared" si="1"/>
        <v>2551</v>
      </c>
      <c r="O8" s="5">
        <f t="shared" si="1"/>
        <v>2754</v>
      </c>
      <c r="P8" s="5">
        <f t="shared" si="1"/>
        <v>2249</v>
      </c>
      <c r="Q8" s="5">
        <f t="shared" si="1"/>
        <v>872</v>
      </c>
      <c r="R8" s="5">
        <f t="shared" si="1"/>
        <v>298</v>
      </c>
      <c r="S8" s="5">
        <f t="shared" si="1"/>
        <v>1821</v>
      </c>
      <c r="T8" s="5">
        <f t="shared" si="1"/>
        <v>4</v>
      </c>
      <c r="U8" s="5">
        <f t="shared" si="1"/>
        <v>61</v>
      </c>
    </row>
    <row r="9" spans="2:21" ht="36.75" customHeight="1">
      <c r="B9" s="8"/>
      <c r="C9" s="9"/>
      <c r="D9" s="16" t="s">
        <v>15</v>
      </c>
      <c r="E9" s="17"/>
      <c r="F9" s="4" t="s">
        <v>26</v>
      </c>
      <c r="G9" s="4" t="s">
        <v>26</v>
      </c>
      <c r="H9" s="4" t="s">
        <v>26</v>
      </c>
      <c r="I9" s="4" t="s">
        <v>26</v>
      </c>
      <c r="J9" s="4" t="s">
        <v>26</v>
      </c>
      <c r="K9" s="4" t="s">
        <v>26</v>
      </c>
      <c r="L9" s="4" t="s">
        <v>26</v>
      </c>
      <c r="M9" s="4">
        <f>SUM(N9:O9)</f>
        <v>5</v>
      </c>
      <c r="N9" s="4">
        <f>SUM(P9,R9,T9)</f>
        <v>4</v>
      </c>
      <c r="O9" s="4">
        <f>SUM(Q9,S9,U9)</f>
        <v>1</v>
      </c>
      <c r="P9" s="4" t="s">
        <v>26</v>
      </c>
      <c r="Q9" s="4" t="s">
        <v>26</v>
      </c>
      <c r="R9" s="4" t="s">
        <v>26</v>
      </c>
      <c r="S9" s="4" t="s">
        <v>26</v>
      </c>
      <c r="T9" s="4">
        <v>4</v>
      </c>
      <c r="U9" s="4">
        <v>1</v>
      </c>
    </row>
    <row r="10" spans="2:21" ht="13.5" customHeight="1">
      <c r="B10" s="8"/>
      <c r="C10" s="14" t="s">
        <v>17</v>
      </c>
      <c r="D10" s="14"/>
      <c r="E10" s="15"/>
      <c r="F10" s="5">
        <f>SUM(F18,F11)</f>
        <v>7457</v>
      </c>
      <c r="G10" s="5">
        <f aca="true" t="shared" si="2" ref="G10:U10">SUM(G18,G11)</f>
        <v>4354</v>
      </c>
      <c r="H10" s="5">
        <f t="shared" si="2"/>
        <v>3103</v>
      </c>
      <c r="I10" s="5">
        <f t="shared" si="2"/>
        <v>4016</v>
      </c>
      <c r="J10" s="5">
        <f t="shared" si="2"/>
        <v>1696</v>
      </c>
      <c r="K10" s="5">
        <f t="shared" si="2"/>
        <v>338</v>
      </c>
      <c r="L10" s="5">
        <f t="shared" si="2"/>
        <v>1407</v>
      </c>
      <c r="M10" s="5">
        <f t="shared" si="2"/>
        <v>4134</v>
      </c>
      <c r="N10" s="5">
        <f t="shared" si="2"/>
        <v>2071</v>
      </c>
      <c r="O10" s="5">
        <f t="shared" si="2"/>
        <v>2063</v>
      </c>
      <c r="P10" s="5">
        <f t="shared" si="2"/>
        <v>1826</v>
      </c>
      <c r="Q10" s="5">
        <f t="shared" si="2"/>
        <v>785</v>
      </c>
      <c r="R10" s="5">
        <f t="shared" si="2"/>
        <v>241</v>
      </c>
      <c r="S10" s="5">
        <f t="shared" si="2"/>
        <v>1270</v>
      </c>
      <c r="T10" s="5">
        <f t="shared" si="2"/>
        <v>4</v>
      </c>
      <c r="U10" s="5">
        <f t="shared" si="2"/>
        <v>8</v>
      </c>
    </row>
    <row r="11" spans="2:21" ht="13.5" customHeight="1">
      <c r="B11" s="8"/>
      <c r="C11" s="12"/>
      <c r="D11" s="14" t="s">
        <v>18</v>
      </c>
      <c r="E11" s="15"/>
      <c r="F11" s="5">
        <f>SUM(F12:F17)</f>
        <v>7407</v>
      </c>
      <c r="G11" s="5">
        <f>SUM(G12:G17)</f>
        <v>4322</v>
      </c>
      <c r="H11" s="5">
        <f>SUM(H12:H17)</f>
        <v>3085</v>
      </c>
      <c r="I11" s="5">
        <f aca="true" t="shared" si="3" ref="I11:U11">SUM(I12:I17)</f>
        <v>4009</v>
      </c>
      <c r="J11" s="5">
        <f t="shared" si="3"/>
        <v>1693</v>
      </c>
      <c r="K11" s="5">
        <f t="shared" si="3"/>
        <v>313</v>
      </c>
      <c r="L11" s="5">
        <f t="shared" si="3"/>
        <v>1392</v>
      </c>
      <c r="M11" s="5">
        <f>SUM(M12:M17)</f>
        <v>4100</v>
      </c>
      <c r="N11" s="5">
        <f>SUM(N12:N17)</f>
        <v>2053</v>
      </c>
      <c r="O11" s="5">
        <f>SUM(O12:O17)</f>
        <v>2047</v>
      </c>
      <c r="P11" s="5">
        <f t="shared" si="3"/>
        <v>1823</v>
      </c>
      <c r="Q11" s="5">
        <f t="shared" si="3"/>
        <v>784</v>
      </c>
      <c r="R11" s="5">
        <f t="shared" si="3"/>
        <v>226</v>
      </c>
      <c r="S11" s="5">
        <f t="shared" si="3"/>
        <v>1255</v>
      </c>
      <c r="T11" s="5">
        <f t="shared" si="3"/>
        <v>4</v>
      </c>
      <c r="U11" s="5">
        <f t="shared" si="3"/>
        <v>8</v>
      </c>
    </row>
    <row r="12" spans="2:21" ht="13.5" customHeight="1">
      <c r="B12" s="8"/>
      <c r="C12" s="12"/>
      <c r="D12" s="12"/>
      <c r="E12" s="7" t="s">
        <v>19</v>
      </c>
      <c r="F12" s="4">
        <f>SUM(G12:H12)</f>
        <v>6338</v>
      </c>
      <c r="G12" s="4">
        <f>SUM(I12,K12)</f>
        <v>3416</v>
      </c>
      <c r="H12" s="4">
        <f>SUM(J12,L12)</f>
        <v>2922</v>
      </c>
      <c r="I12" s="4">
        <v>3354</v>
      </c>
      <c r="J12" s="4">
        <v>1671</v>
      </c>
      <c r="K12" s="4">
        <v>62</v>
      </c>
      <c r="L12" s="4">
        <v>1251</v>
      </c>
      <c r="M12" s="4">
        <f aca="true" t="shared" si="4" ref="M12:M27">SUM(N12:O12)</f>
        <v>3387</v>
      </c>
      <c r="N12" s="4">
        <f aca="true" t="shared" si="5" ref="N12:N27">SUM(P12,R12,T12)</f>
        <v>1489</v>
      </c>
      <c r="O12" s="4">
        <f aca="true" t="shared" si="6" ref="O12:O27">SUM(Q12,S12,U12)</f>
        <v>1898</v>
      </c>
      <c r="P12" s="4">
        <v>1434</v>
      </c>
      <c r="Q12" s="4">
        <v>771</v>
      </c>
      <c r="R12" s="4">
        <v>53</v>
      </c>
      <c r="S12" s="4">
        <v>1119</v>
      </c>
      <c r="T12" s="4">
        <v>2</v>
      </c>
      <c r="U12" s="4">
        <v>8</v>
      </c>
    </row>
    <row r="13" spans="2:21" ht="13.5" customHeight="1">
      <c r="B13" s="8"/>
      <c r="C13" s="12"/>
      <c r="D13" s="12"/>
      <c r="E13" s="7" t="s">
        <v>16</v>
      </c>
      <c r="F13" s="4">
        <f aca="true" t="shared" si="7" ref="F13:F27">SUM(G13:H13)</f>
        <v>93</v>
      </c>
      <c r="G13" s="4">
        <f aca="true" t="shared" si="8" ref="G13:G27">SUM(I13,K13)</f>
        <v>73</v>
      </c>
      <c r="H13" s="4">
        <f aca="true" t="shared" si="9" ref="H13:H27">SUM(J13,L13)</f>
        <v>20</v>
      </c>
      <c r="I13" s="4">
        <v>36</v>
      </c>
      <c r="J13" s="4" t="s">
        <v>26</v>
      </c>
      <c r="K13" s="4">
        <v>37</v>
      </c>
      <c r="L13" s="4">
        <v>20</v>
      </c>
      <c r="M13" s="4">
        <f t="shared" si="4"/>
        <v>71</v>
      </c>
      <c r="N13" s="4">
        <f t="shared" si="5"/>
        <v>51</v>
      </c>
      <c r="O13" s="4">
        <f t="shared" si="6"/>
        <v>20</v>
      </c>
      <c r="P13" s="4">
        <v>25</v>
      </c>
      <c r="Q13" s="4" t="s">
        <v>26</v>
      </c>
      <c r="R13" s="4">
        <v>24</v>
      </c>
      <c r="S13" s="4">
        <v>20</v>
      </c>
      <c r="T13" s="4">
        <v>2</v>
      </c>
      <c r="U13" s="4" t="s">
        <v>26</v>
      </c>
    </row>
    <row r="14" spans="2:21" ht="13.5" customHeight="1">
      <c r="B14" s="8"/>
      <c r="C14" s="12"/>
      <c r="D14" s="12"/>
      <c r="E14" s="7" t="s">
        <v>20</v>
      </c>
      <c r="F14" s="4">
        <f t="shared" si="7"/>
        <v>528</v>
      </c>
      <c r="G14" s="4">
        <f t="shared" si="8"/>
        <v>525</v>
      </c>
      <c r="H14" s="4">
        <f t="shared" si="9"/>
        <v>3</v>
      </c>
      <c r="I14" s="4">
        <v>340</v>
      </c>
      <c r="J14" s="4" t="s">
        <v>26</v>
      </c>
      <c r="K14" s="4">
        <v>185</v>
      </c>
      <c r="L14" s="4">
        <v>3</v>
      </c>
      <c r="M14" s="4">
        <f t="shared" si="4"/>
        <v>324</v>
      </c>
      <c r="N14" s="4">
        <f t="shared" si="5"/>
        <v>322</v>
      </c>
      <c r="O14" s="4">
        <f t="shared" si="6"/>
        <v>2</v>
      </c>
      <c r="P14" s="4">
        <v>198</v>
      </c>
      <c r="Q14" s="4" t="s">
        <v>26</v>
      </c>
      <c r="R14" s="4">
        <v>124</v>
      </c>
      <c r="S14" s="4">
        <v>2</v>
      </c>
      <c r="T14" s="4" t="s">
        <v>26</v>
      </c>
      <c r="U14" s="4" t="s">
        <v>26</v>
      </c>
    </row>
    <row r="15" spans="2:21" ht="13.5" customHeight="1">
      <c r="B15" s="8"/>
      <c r="C15" s="12"/>
      <c r="D15" s="12"/>
      <c r="E15" s="7" t="s">
        <v>21</v>
      </c>
      <c r="F15" s="4">
        <f t="shared" si="7"/>
        <v>350</v>
      </c>
      <c r="G15" s="4">
        <f t="shared" si="8"/>
        <v>271</v>
      </c>
      <c r="H15" s="4">
        <f t="shared" si="9"/>
        <v>79</v>
      </c>
      <c r="I15" s="4">
        <v>242</v>
      </c>
      <c r="J15" s="4">
        <v>8</v>
      </c>
      <c r="K15" s="4">
        <v>29</v>
      </c>
      <c r="L15" s="4">
        <v>71</v>
      </c>
      <c r="M15" s="4">
        <f t="shared" si="4"/>
        <v>257</v>
      </c>
      <c r="N15" s="4">
        <f t="shared" si="5"/>
        <v>183</v>
      </c>
      <c r="O15" s="4">
        <f t="shared" si="6"/>
        <v>74</v>
      </c>
      <c r="P15" s="4">
        <v>158</v>
      </c>
      <c r="Q15" s="4">
        <v>5</v>
      </c>
      <c r="R15" s="4">
        <v>25</v>
      </c>
      <c r="S15" s="4">
        <v>69</v>
      </c>
      <c r="T15" s="4" t="s">
        <v>26</v>
      </c>
      <c r="U15" s="4" t="s">
        <v>26</v>
      </c>
    </row>
    <row r="16" spans="2:21" ht="12">
      <c r="B16" s="8"/>
      <c r="C16" s="9"/>
      <c r="D16" s="9"/>
      <c r="E16" s="7" t="s">
        <v>22</v>
      </c>
      <c r="F16" s="4">
        <f t="shared" si="7"/>
        <v>61</v>
      </c>
      <c r="G16" s="4" t="s">
        <v>26</v>
      </c>
      <c r="H16" s="4">
        <f t="shared" si="9"/>
        <v>61</v>
      </c>
      <c r="I16" s="4" t="s">
        <v>26</v>
      </c>
      <c r="J16" s="4">
        <v>14</v>
      </c>
      <c r="K16" s="4" t="s">
        <v>26</v>
      </c>
      <c r="L16" s="4">
        <v>47</v>
      </c>
      <c r="M16" s="4">
        <f t="shared" si="4"/>
        <v>53</v>
      </c>
      <c r="N16" s="4" t="s">
        <v>26</v>
      </c>
      <c r="O16" s="4">
        <f t="shared" si="6"/>
        <v>53</v>
      </c>
      <c r="P16" s="4" t="s">
        <v>26</v>
      </c>
      <c r="Q16" s="4">
        <v>8</v>
      </c>
      <c r="R16" s="4" t="s">
        <v>26</v>
      </c>
      <c r="S16" s="4">
        <v>45</v>
      </c>
      <c r="T16" s="4" t="s">
        <v>26</v>
      </c>
      <c r="U16" s="4" t="s">
        <v>26</v>
      </c>
    </row>
    <row r="17" spans="2:21" ht="12">
      <c r="B17" s="8"/>
      <c r="C17" s="9"/>
      <c r="D17" s="9"/>
      <c r="E17" s="7" t="s">
        <v>23</v>
      </c>
      <c r="F17" s="4">
        <f t="shared" si="7"/>
        <v>37</v>
      </c>
      <c r="G17" s="4">
        <f t="shared" si="8"/>
        <v>37</v>
      </c>
      <c r="H17" s="4" t="s">
        <v>26</v>
      </c>
      <c r="I17" s="4">
        <v>37</v>
      </c>
      <c r="J17" s="4" t="s">
        <v>26</v>
      </c>
      <c r="K17" s="4" t="s">
        <v>26</v>
      </c>
      <c r="L17" s="4" t="s">
        <v>26</v>
      </c>
      <c r="M17" s="4">
        <f t="shared" si="4"/>
        <v>8</v>
      </c>
      <c r="N17" s="4">
        <f t="shared" si="5"/>
        <v>8</v>
      </c>
      <c r="O17" s="4" t="s">
        <v>26</v>
      </c>
      <c r="P17" s="4">
        <v>8</v>
      </c>
      <c r="Q17" s="4" t="s">
        <v>26</v>
      </c>
      <c r="R17" s="4" t="s">
        <v>26</v>
      </c>
      <c r="S17" s="4" t="s">
        <v>26</v>
      </c>
      <c r="T17" s="4" t="s">
        <v>26</v>
      </c>
      <c r="U17" s="4" t="s">
        <v>26</v>
      </c>
    </row>
    <row r="18" spans="2:21" ht="13.5" customHeight="1">
      <c r="B18" s="8"/>
      <c r="C18" s="9"/>
      <c r="D18" s="14" t="s">
        <v>24</v>
      </c>
      <c r="E18" s="15"/>
      <c r="F18" s="5">
        <f>SUM(F19:F21)</f>
        <v>50</v>
      </c>
      <c r="G18" s="5">
        <f>SUM(G19:G21)</f>
        <v>32</v>
      </c>
      <c r="H18" s="5">
        <f>SUM(H19:H21)</f>
        <v>18</v>
      </c>
      <c r="I18" s="5">
        <f aca="true" t="shared" si="10" ref="I18:S18">SUM(I19:I21)</f>
        <v>7</v>
      </c>
      <c r="J18" s="5">
        <f t="shared" si="10"/>
        <v>3</v>
      </c>
      <c r="K18" s="5">
        <f t="shared" si="10"/>
        <v>25</v>
      </c>
      <c r="L18" s="5">
        <f t="shared" si="10"/>
        <v>15</v>
      </c>
      <c r="M18" s="5">
        <f>SUM(M19:M21)</f>
        <v>34</v>
      </c>
      <c r="N18" s="5">
        <f>SUM(N19:N21)</f>
        <v>18</v>
      </c>
      <c r="O18" s="5">
        <f>SUM(O19:O21)</f>
        <v>16</v>
      </c>
      <c r="P18" s="5">
        <f t="shared" si="10"/>
        <v>3</v>
      </c>
      <c r="Q18" s="5">
        <f t="shared" si="10"/>
        <v>1</v>
      </c>
      <c r="R18" s="5">
        <f t="shared" si="10"/>
        <v>15</v>
      </c>
      <c r="S18" s="5">
        <f t="shared" si="10"/>
        <v>15</v>
      </c>
      <c r="T18" s="5" t="s">
        <v>27</v>
      </c>
      <c r="U18" s="5" t="s">
        <v>27</v>
      </c>
    </row>
    <row r="19" spans="2:21" ht="13.5" customHeight="1">
      <c r="B19" s="8"/>
      <c r="C19" s="9"/>
      <c r="D19" s="13"/>
      <c r="E19" s="7" t="s">
        <v>19</v>
      </c>
      <c r="F19" s="4">
        <f t="shared" si="7"/>
        <v>31</v>
      </c>
      <c r="G19" s="4">
        <f t="shared" si="8"/>
        <v>14</v>
      </c>
      <c r="H19" s="4">
        <f t="shared" si="9"/>
        <v>17</v>
      </c>
      <c r="I19" s="4">
        <v>5</v>
      </c>
      <c r="J19" s="4">
        <v>3</v>
      </c>
      <c r="K19" s="4">
        <v>9</v>
      </c>
      <c r="L19" s="4">
        <v>14</v>
      </c>
      <c r="M19" s="4">
        <f t="shared" si="4"/>
        <v>25</v>
      </c>
      <c r="N19" s="4">
        <f t="shared" si="5"/>
        <v>10</v>
      </c>
      <c r="O19" s="4">
        <f t="shared" si="6"/>
        <v>15</v>
      </c>
      <c r="P19" s="4">
        <v>2</v>
      </c>
      <c r="Q19" s="4">
        <v>1</v>
      </c>
      <c r="R19" s="4">
        <v>8</v>
      </c>
      <c r="S19" s="4">
        <v>14</v>
      </c>
      <c r="T19" s="4" t="s">
        <v>26</v>
      </c>
      <c r="U19" s="4" t="s">
        <v>26</v>
      </c>
    </row>
    <row r="20" spans="2:21" ht="13.5" customHeight="1">
      <c r="B20" s="8"/>
      <c r="C20" s="9"/>
      <c r="D20" s="13"/>
      <c r="E20" s="7" t="s">
        <v>20</v>
      </c>
      <c r="F20" s="4">
        <f t="shared" si="7"/>
        <v>17</v>
      </c>
      <c r="G20" s="4">
        <f t="shared" si="8"/>
        <v>17</v>
      </c>
      <c r="H20" s="4" t="s">
        <v>26</v>
      </c>
      <c r="I20" s="4">
        <v>2</v>
      </c>
      <c r="J20" s="4" t="s">
        <v>26</v>
      </c>
      <c r="K20" s="4">
        <v>15</v>
      </c>
      <c r="L20" s="4" t="s">
        <v>26</v>
      </c>
      <c r="M20" s="4">
        <f t="shared" si="4"/>
        <v>7</v>
      </c>
      <c r="N20" s="4">
        <f t="shared" si="5"/>
        <v>7</v>
      </c>
      <c r="O20" s="4" t="s">
        <v>26</v>
      </c>
      <c r="P20" s="4">
        <v>1</v>
      </c>
      <c r="Q20" s="4" t="s">
        <v>26</v>
      </c>
      <c r="R20" s="4">
        <v>6</v>
      </c>
      <c r="S20" s="4" t="s">
        <v>26</v>
      </c>
      <c r="T20" s="4" t="s">
        <v>26</v>
      </c>
      <c r="U20" s="4" t="s">
        <v>26</v>
      </c>
    </row>
    <row r="21" spans="2:21" ht="12">
      <c r="B21" s="8"/>
      <c r="C21" s="9"/>
      <c r="D21" s="12"/>
      <c r="E21" s="7" t="s">
        <v>21</v>
      </c>
      <c r="F21" s="4">
        <f t="shared" si="7"/>
        <v>2</v>
      </c>
      <c r="G21" s="4">
        <f t="shared" si="8"/>
        <v>1</v>
      </c>
      <c r="H21" s="4">
        <f t="shared" si="9"/>
        <v>1</v>
      </c>
      <c r="I21" s="4" t="s">
        <v>26</v>
      </c>
      <c r="J21" s="4" t="s">
        <v>26</v>
      </c>
      <c r="K21" s="4">
        <v>1</v>
      </c>
      <c r="L21" s="4">
        <v>1</v>
      </c>
      <c r="M21" s="4">
        <f t="shared" si="4"/>
        <v>2</v>
      </c>
      <c r="N21" s="4">
        <f t="shared" si="5"/>
        <v>1</v>
      </c>
      <c r="O21" s="4">
        <f t="shared" si="6"/>
        <v>1</v>
      </c>
      <c r="P21" s="4" t="s">
        <v>26</v>
      </c>
      <c r="Q21" s="4" t="s">
        <v>26</v>
      </c>
      <c r="R21" s="4">
        <v>1</v>
      </c>
      <c r="S21" s="4">
        <v>1</v>
      </c>
      <c r="T21" s="4" t="s">
        <v>26</v>
      </c>
      <c r="U21" s="4" t="s">
        <v>26</v>
      </c>
    </row>
    <row r="22" spans="2:21" ht="12">
      <c r="B22" s="8"/>
      <c r="C22" s="14" t="s">
        <v>25</v>
      </c>
      <c r="D22" s="14"/>
      <c r="E22" s="15"/>
      <c r="F22" s="5">
        <f>SUM(F23:F27)</f>
        <v>1638</v>
      </c>
      <c r="G22" s="5">
        <f>SUM(G23:G27)</f>
        <v>849</v>
      </c>
      <c r="H22" s="5">
        <f>SUM(H23:H27)</f>
        <v>789</v>
      </c>
      <c r="I22" s="5">
        <f>SUM(I24:I27)</f>
        <v>37</v>
      </c>
      <c r="J22" s="5">
        <f>SUM(J24:J27)</f>
        <v>64</v>
      </c>
      <c r="K22" s="5">
        <f>SUM(K24:K27)</f>
        <v>17</v>
      </c>
      <c r="L22" s="5">
        <f>SUM(L24:L27)</f>
        <v>234</v>
      </c>
      <c r="M22" s="5">
        <f>SUM(M23:M27)</f>
        <v>1171</v>
      </c>
      <c r="N22" s="5">
        <f aca="true" t="shared" si="11" ref="N22:U22">SUM(N23:N27)</f>
        <v>480</v>
      </c>
      <c r="O22" s="5">
        <f t="shared" si="11"/>
        <v>691</v>
      </c>
      <c r="P22" s="5">
        <f t="shared" si="11"/>
        <v>423</v>
      </c>
      <c r="Q22" s="5">
        <f t="shared" si="11"/>
        <v>87</v>
      </c>
      <c r="R22" s="5">
        <f t="shared" si="11"/>
        <v>57</v>
      </c>
      <c r="S22" s="5">
        <f t="shared" si="11"/>
        <v>551</v>
      </c>
      <c r="T22" s="5" t="s">
        <v>27</v>
      </c>
      <c r="U22" s="5">
        <f t="shared" si="11"/>
        <v>53</v>
      </c>
    </row>
    <row r="23" spans="2:21" ht="12">
      <c r="B23" s="8"/>
      <c r="C23" s="12"/>
      <c r="D23" s="12"/>
      <c r="E23" s="7" t="s">
        <v>19</v>
      </c>
      <c r="F23" s="4">
        <f t="shared" si="7"/>
        <v>1286</v>
      </c>
      <c r="G23" s="4">
        <f t="shared" si="8"/>
        <v>795</v>
      </c>
      <c r="H23" s="4">
        <f t="shared" si="9"/>
        <v>491</v>
      </c>
      <c r="I23" s="4">
        <v>717</v>
      </c>
      <c r="J23" s="4">
        <v>113</v>
      </c>
      <c r="K23" s="4">
        <v>78</v>
      </c>
      <c r="L23" s="4">
        <v>378</v>
      </c>
      <c r="M23" s="4">
        <f t="shared" si="4"/>
        <v>850</v>
      </c>
      <c r="N23" s="4">
        <f t="shared" si="5"/>
        <v>451</v>
      </c>
      <c r="O23" s="4">
        <f t="shared" si="6"/>
        <v>399</v>
      </c>
      <c r="P23" s="4">
        <v>409</v>
      </c>
      <c r="Q23" s="4">
        <v>69</v>
      </c>
      <c r="R23" s="4">
        <v>42</v>
      </c>
      <c r="S23" s="4">
        <v>323</v>
      </c>
      <c r="T23" s="4" t="s">
        <v>26</v>
      </c>
      <c r="U23" s="4">
        <v>7</v>
      </c>
    </row>
    <row r="24" spans="2:21" ht="12">
      <c r="B24" s="8"/>
      <c r="C24" s="12"/>
      <c r="D24" s="12"/>
      <c r="E24" s="7" t="s">
        <v>20</v>
      </c>
      <c r="F24" s="4">
        <f t="shared" si="7"/>
        <v>6</v>
      </c>
      <c r="G24" s="4">
        <f t="shared" si="8"/>
        <v>6</v>
      </c>
      <c r="H24" s="4" t="s">
        <v>26</v>
      </c>
      <c r="I24" s="4">
        <v>1</v>
      </c>
      <c r="J24" s="4" t="s">
        <v>26</v>
      </c>
      <c r="K24" s="4">
        <v>5</v>
      </c>
      <c r="L24" s="4" t="s">
        <v>26</v>
      </c>
      <c r="M24" s="4">
        <f t="shared" si="4"/>
        <v>5</v>
      </c>
      <c r="N24" s="4">
        <f t="shared" si="5"/>
        <v>5</v>
      </c>
      <c r="O24" s="4" t="s">
        <v>26</v>
      </c>
      <c r="P24" s="4">
        <v>1</v>
      </c>
      <c r="Q24" s="4" t="s">
        <v>26</v>
      </c>
      <c r="R24" s="4">
        <v>4</v>
      </c>
      <c r="S24" s="4" t="s">
        <v>26</v>
      </c>
      <c r="T24" s="4" t="s">
        <v>26</v>
      </c>
      <c r="U24" s="4" t="s">
        <v>26</v>
      </c>
    </row>
    <row r="25" spans="2:21" ht="12">
      <c r="B25" s="8"/>
      <c r="C25" s="12"/>
      <c r="D25" s="12"/>
      <c r="E25" s="7" t="s">
        <v>21</v>
      </c>
      <c r="F25" s="4">
        <f t="shared" si="7"/>
        <v>43</v>
      </c>
      <c r="G25" s="4">
        <f t="shared" si="8"/>
        <v>16</v>
      </c>
      <c r="H25" s="4">
        <f t="shared" si="9"/>
        <v>27</v>
      </c>
      <c r="I25" s="4">
        <v>7</v>
      </c>
      <c r="J25" s="4">
        <v>4</v>
      </c>
      <c r="K25" s="4">
        <v>9</v>
      </c>
      <c r="L25" s="4">
        <v>23</v>
      </c>
      <c r="M25" s="4">
        <f t="shared" si="4"/>
        <v>37</v>
      </c>
      <c r="N25" s="4">
        <f t="shared" si="5"/>
        <v>13</v>
      </c>
      <c r="O25" s="4">
        <f t="shared" si="6"/>
        <v>24</v>
      </c>
      <c r="P25" s="4">
        <v>5</v>
      </c>
      <c r="Q25" s="4">
        <v>4</v>
      </c>
      <c r="R25" s="4">
        <v>8</v>
      </c>
      <c r="S25" s="4">
        <v>20</v>
      </c>
      <c r="T25" s="4" t="s">
        <v>26</v>
      </c>
      <c r="U25" s="4" t="s">
        <v>26</v>
      </c>
    </row>
    <row r="26" spans="2:21" ht="12">
      <c r="B26" s="8"/>
      <c r="C26" s="9"/>
      <c r="D26" s="9"/>
      <c r="E26" s="7" t="s">
        <v>22</v>
      </c>
      <c r="F26" s="4">
        <f t="shared" si="7"/>
        <v>265</v>
      </c>
      <c r="G26" s="4">
        <f t="shared" si="8"/>
        <v>3</v>
      </c>
      <c r="H26" s="4">
        <f t="shared" si="9"/>
        <v>262</v>
      </c>
      <c r="I26" s="4" t="s">
        <v>26</v>
      </c>
      <c r="J26" s="4">
        <v>52</v>
      </c>
      <c r="K26" s="4">
        <v>3</v>
      </c>
      <c r="L26" s="4">
        <v>210</v>
      </c>
      <c r="M26" s="4">
        <f t="shared" si="4"/>
        <v>264</v>
      </c>
      <c r="N26" s="4">
        <f t="shared" si="5"/>
        <v>3</v>
      </c>
      <c r="O26" s="4">
        <f t="shared" si="6"/>
        <v>261</v>
      </c>
      <c r="P26" s="4" t="s">
        <v>26</v>
      </c>
      <c r="Q26" s="4">
        <v>8</v>
      </c>
      <c r="R26" s="4">
        <v>3</v>
      </c>
      <c r="S26" s="4">
        <v>207</v>
      </c>
      <c r="T26" s="4" t="s">
        <v>26</v>
      </c>
      <c r="U26" s="4">
        <v>46</v>
      </c>
    </row>
    <row r="27" spans="2:21" ht="12">
      <c r="B27" s="8"/>
      <c r="C27" s="9"/>
      <c r="D27" s="9"/>
      <c r="E27" s="7" t="s">
        <v>23</v>
      </c>
      <c r="F27" s="4">
        <f t="shared" si="7"/>
        <v>38</v>
      </c>
      <c r="G27" s="4">
        <f t="shared" si="8"/>
        <v>29</v>
      </c>
      <c r="H27" s="4">
        <f t="shared" si="9"/>
        <v>9</v>
      </c>
      <c r="I27" s="4">
        <v>29</v>
      </c>
      <c r="J27" s="4">
        <v>8</v>
      </c>
      <c r="K27" s="4" t="s">
        <v>26</v>
      </c>
      <c r="L27" s="4">
        <v>1</v>
      </c>
      <c r="M27" s="4">
        <f t="shared" si="4"/>
        <v>15</v>
      </c>
      <c r="N27" s="4">
        <f t="shared" si="5"/>
        <v>8</v>
      </c>
      <c r="O27" s="4">
        <f t="shared" si="6"/>
        <v>7</v>
      </c>
      <c r="P27" s="4">
        <v>8</v>
      </c>
      <c r="Q27" s="4">
        <v>6</v>
      </c>
      <c r="R27" s="4" t="s">
        <v>26</v>
      </c>
      <c r="S27" s="4">
        <v>1</v>
      </c>
      <c r="T27" s="4" t="s">
        <v>26</v>
      </c>
      <c r="U27" s="4" t="s">
        <v>26</v>
      </c>
    </row>
  </sheetData>
  <mergeCells count="17">
    <mergeCell ref="B7:E7"/>
    <mergeCell ref="C8:E8"/>
    <mergeCell ref="B3:E5"/>
    <mergeCell ref="C22:E22"/>
    <mergeCell ref="M3:U3"/>
    <mergeCell ref="F4:H4"/>
    <mergeCell ref="K4:L4"/>
    <mergeCell ref="F3:L3"/>
    <mergeCell ref="M4:O4"/>
    <mergeCell ref="P4:Q4"/>
    <mergeCell ref="R4:S4"/>
    <mergeCell ref="T4:U4"/>
    <mergeCell ref="I4:J4"/>
    <mergeCell ref="C10:E10"/>
    <mergeCell ref="D9:E9"/>
    <mergeCell ref="D11:E11"/>
    <mergeCell ref="D18:E18"/>
  </mergeCells>
  <printOptions/>
  <pageMargins left="0.75" right="0.75" top="1" bottom="1" header="0.512" footer="0.512"/>
  <pageSetup horizontalDpi="400" verticalDpi="400"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1999-08-27T05:29:18Z</cp:lastPrinted>
  <dcterms:created xsi:type="dcterms:W3CDTF">1999-08-08T13:52:57Z</dcterms:created>
  <dcterms:modified xsi:type="dcterms:W3CDTF">2002-03-27T09:17:22Z</dcterms:modified>
  <cp:category/>
  <cp:version/>
  <cp:contentType/>
  <cp:contentStatus/>
</cp:coreProperties>
</file>