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1　高等学校卒業後の状況" sheetId="1" r:id="rId1"/>
    <sheet name="192.高等学校卒業者の職業別就職者数" sheetId="2" r:id="rId2"/>
  </sheets>
  <definedNames/>
  <calcPr fullCalcOnLoad="1"/>
</workbook>
</file>

<file path=xl/sharedStrings.xml><?xml version="1.0" encoding="utf-8"?>
<sst xmlns="http://schemas.openxmlformats.org/spreadsheetml/2006/main" count="522" uniqueCount="51">
  <si>
    <t>男</t>
  </si>
  <si>
    <t>女</t>
  </si>
  <si>
    <t>項目</t>
  </si>
  <si>
    <t>総数</t>
  </si>
  <si>
    <t>普通</t>
  </si>
  <si>
    <t>農業</t>
  </si>
  <si>
    <t>工業</t>
  </si>
  <si>
    <t>商業</t>
  </si>
  <si>
    <t>家庭</t>
  </si>
  <si>
    <t>厚生</t>
  </si>
  <si>
    <t>その他</t>
  </si>
  <si>
    <t>専門的・技術的職業従事者</t>
  </si>
  <si>
    <t>事務従事者</t>
  </si>
  <si>
    <t>販売従事者</t>
  </si>
  <si>
    <t>農林業作業者</t>
  </si>
  <si>
    <t>漁業作業者</t>
  </si>
  <si>
    <t>採鉱・採石作業者</t>
  </si>
  <si>
    <t>運輸・通信従事者</t>
  </si>
  <si>
    <t>技能工・生産工程作業者</t>
  </si>
  <si>
    <t>保安職業従事者</t>
  </si>
  <si>
    <t>サービス職業従事者</t>
  </si>
  <si>
    <t>全               日               制</t>
  </si>
  <si>
    <t>定               時               制</t>
  </si>
  <si>
    <t>―</t>
  </si>
  <si>
    <t>人</t>
  </si>
  <si>
    <t>資料：県統計課「昭和４７年度学校基本調査」</t>
  </si>
  <si>
    <t>―</t>
  </si>
  <si>
    <t>その他（死亡・不詳）</t>
  </si>
  <si>
    <t>―</t>
  </si>
  <si>
    <t>無業</t>
  </si>
  <si>
    <t>―</t>
  </si>
  <si>
    <t>大学の別科・高等学校の専攻科</t>
  </si>
  <si>
    <t>―</t>
  </si>
  <si>
    <t>短期大学</t>
  </si>
  <si>
    <t>―</t>
  </si>
  <si>
    <t>大学</t>
  </si>
  <si>
    <t>―</t>
  </si>
  <si>
    <t>ている者</t>
  </si>
  <si>
    <t>つ進学し</t>
  </si>
  <si>
    <t>就職しつ</t>
  </si>
  <si>
    <t>―</t>
  </si>
  <si>
    <t>就職者</t>
  </si>
  <si>
    <t>養護教員</t>
  </si>
  <si>
    <t>―</t>
  </si>
  <si>
    <t>養成所</t>
  </si>
  <si>
    <t>国立工業教員</t>
  </si>
  <si>
    <t>―</t>
  </si>
  <si>
    <t>進学者</t>
  </si>
  <si>
    <t>191．高等学校卒業後の状況((昭和47年5月1日）</t>
  </si>
  <si>
    <t>192．高等学校卒業者の職業別就職者数　（昭和47年5月1日）</t>
  </si>
  <si>
    <t>上記以外のもの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</si>
</sst>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color indexed="58"/>
      <name val="ＭＳ 明朝"/>
      <family val="1"/>
    </font>
    <font>
      <b/>
      <sz val="10"/>
      <color indexed="5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1" fillId="4" borderId="0" xfId="0" applyFont="1" applyFill="1" applyBorder="1" applyAlignment="1">
      <alignment horizontal="left" vertical="justify"/>
    </xf>
    <xf numFmtId="38" fontId="4" fillId="0" borderId="2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distributed" vertical="center"/>
    </xf>
    <xf numFmtId="177" fontId="4" fillId="0" borderId="3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7" fillId="3" borderId="3" xfId="0" applyFont="1" applyFill="1" applyBorder="1" applyAlignment="1">
      <alignment horizontal="distributed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1" fillId="4" borderId="10" xfId="0" applyFont="1" applyFill="1" applyBorder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10" xfId="0" applyFont="1" applyFill="1" applyBorder="1" applyAlignment="1">
      <alignment horizontal="distributed" vertical="center"/>
    </xf>
    <xf numFmtId="0" fontId="5" fillId="4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/>
    </xf>
    <xf numFmtId="0" fontId="1" fillId="4" borderId="14" xfId="0" applyFont="1" applyFill="1" applyBorder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4" fillId="4" borderId="14" xfId="0" applyFont="1" applyFill="1" applyBorder="1" applyAlignment="1">
      <alignment horizontal="distributed" vertical="center"/>
    </xf>
    <xf numFmtId="0" fontId="4" fillId="4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justify"/>
    </xf>
    <xf numFmtId="0" fontId="5" fillId="4" borderId="0" xfId="0" applyFont="1" applyFill="1" applyBorder="1" applyAlignment="1">
      <alignment horizontal="left" vertical="justify"/>
    </xf>
    <xf numFmtId="0" fontId="4" fillId="4" borderId="10" xfId="0" applyFont="1" applyFill="1" applyBorder="1" applyAlignment="1">
      <alignment horizontal="distributed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justify"/>
    </xf>
    <xf numFmtId="0" fontId="1" fillId="4" borderId="14" xfId="0" applyFont="1" applyFill="1" applyBorder="1" applyAlignment="1">
      <alignment horizontal="center" vertical="distributed"/>
    </xf>
    <xf numFmtId="0" fontId="1" fillId="4" borderId="5" xfId="0" applyFont="1" applyFill="1" applyBorder="1" applyAlignment="1">
      <alignment horizontal="center" vertical="distributed"/>
    </xf>
    <xf numFmtId="0" fontId="5" fillId="4" borderId="1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38" fontId="4" fillId="4" borderId="10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7</xdr:row>
      <xdr:rowOff>95250</xdr:rowOff>
    </xdr:from>
    <xdr:to>
      <xdr:col>2</xdr:col>
      <xdr:colOff>161925</xdr:colOff>
      <xdr:row>12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66725" y="11906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38100</xdr:rowOff>
    </xdr:from>
    <xdr:to>
      <xdr:col>6</xdr:col>
      <xdr:colOff>114300</xdr:colOff>
      <xdr:row>12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762125" y="1743075"/>
          <a:ext cx="9525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85725</xdr:rowOff>
    </xdr:from>
    <xdr:to>
      <xdr:col>5</xdr:col>
      <xdr:colOff>19050</xdr:colOff>
      <xdr:row>17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752475" y="2247900"/>
          <a:ext cx="1428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1095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0</xdr:rowOff>
    </xdr:from>
    <xdr:to>
      <xdr:col>2</xdr:col>
      <xdr:colOff>114300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9575" y="109537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1000" y="1095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625" style="1" customWidth="1"/>
    <col min="3" max="3" width="3.125" style="1" customWidth="1"/>
    <col min="4" max="4" width="1.75390625" style="1" customWidth="1"/>
    <col min="5" max="5" width="1.37890625" style="1" customWidth="1"/>
    <col min="6" max="6" width="11.25390625" style="1" customWidth="1"/>
    <col min="7" max="7" width="10.125" style="1" customWidth="1"/>
    <col min="8" max="10" width="8.125" style="1" bestFit="1" customWidth="1"/>
    <col min="11" max="11" width="7.00390625" style="1" bestFit="1" customWidth="1"/>
    <col min="12" max="12" width="6.125" style="1" customWidth="1"/>
    <col min="13" max="13" width="6.625" style="1" customWidth="1"/>
    <col min="14" max="14" width="4.125" style="1" customWidth="1"/>
    <col min="15" max="15" width="6.125" style="1" customWidth="1"/>
    <col min="16" max="16" width="3.75390625" style="1" bestFit="1" customWidth="1"/>
    <col min="17" max="18" width="6.125" style="1" customWidth="1"/>
    <col min="19" max="19" width="6.375" style="1" customWidth="1"/>
    <col min="20" max="20" width="3.375" style="1" customWidth="1"/>
    <col min="21" max="21" width="3.25390625" style="1" customWidth="1"/>
    <col min="22" max="22" width="3.125" style="1" bestFit="1" customWidth="1"/>
    <col min="23" max="23" width="7.00390625" style="1" bestFit="1" customWidth="1"/>
    <col min="24" max="24" width="6.75390625" style="1" customWidth="1"/>
    <col min="25" max="27" width="4.75390625" style="1" customWidth="1"/>
    <col min="28" max="29" width="3.75390625" style="1" customWidth="1"/>
    <col min="30" max="30" width="4.75390625" style="1" customWidth="1"/>
    <col min="31" max="31" width="3.125" style="1" customWidth="1"/>
    <col min="32" max="32" width="4.75390625" style="1" customWidth="1"/>
    <col min="33" max="33" width="3.75390625" style="1" customWidth="1"/>
    <col min="34" max="35" width="4.75390625" style="1" customWidth="1"/>
    <col min="36" max="36" width="3.25390625" style="1" customWidth="1"/>
    <col min="37" max="37" width="3.50390625" style="1" customWidth="1"/>
  </cols>
  <sheetData>
    <row r="1" spans="2:11" ht="14.25">
      <c r="B1" s="20" t="s">
        <v>48</v>
      </c>
      <c r="C1" s="20"/>
      <c r="D1" s="20"/>
      <c r="E1" s="20"/>
      <c r="F1" s="20"/>
      <c r="G1" s="20"/>
      <c r="H1" s="21"/>
      <c r="I1" s="21"/>
      <c r="J1" s="21"/>
      <c r="K1" s="21"/>
    </row>
    <row r="2" ht="12" customHeight="1"/>
    <row r="3" spans="2:37" ht="12" customHeight="1">
      <c r="B3" s="59" t="s">
        <v>2</v>
      </c>
      <c r="C3" s="60"/>
      <c r="D3" s="60"/>
      <c r="E3" s="60"/>
      <c r="F3" s="60"/>
      <c r="G3" s="61"/>
      <c r="H3" s="68" t="s">
        <v>21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70" t="s">
        <v>22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9"/>
    </row>
    <row r="4" spans="2:37" ht="12" customHeight="1">
      <c r="B4" s="62"/>
      <c r="C4" s="63"/>
      <c r="D4" s="63"/>
      <c r="E4" s="63"/>
      <c r="F4" s="63"/>
      <c r="G4" s="64"/>
      <c r="H4" s="89" t="s">
        <v>3</v>
      </c>
      <c r="I4" s="90"/>
      <c r="J4" s="90"/>
      <c r="K4" s="71" t="s">
        <v>4</v>
      </c>
      <c r="L4" s="71"/>
      <c r="M4" s="71" t="s">
        <v>5</v>
      </c>
      <c r="N4" s="71"/>
      <c r="O4" s="71" t="s">
        <v>6</v>
      </c>
      <c r="P4" s="71"/>
      <c r="Q4" s="71" t="s">
        <v>7</v>
      </c>
      <c r="R4" s="71"/>
      <c r="S4" s="14" t="s">
        <v>8</v>
      </c>
      <c r="T4" s="14" t="s">
        <v>9</v>
      </c>
      <c r="U4" s="78" t="s">
        <v>10</v>
      </c>
      <c r="V4" s="78"/>
      <c r="W4" s="71" t="s">
        <v>3</v>
      </c>
      <c r="X4" s="71"/>
      <c r="Y4" s="71"/>
      <c r="Z4" s="71" t="s">
        <v>4</v>
      </c>
      <c r="AA4" s="71"/>
      <c r="AB4" s="71" t="s">
        <v>5</v>
      </c>
      <c r="AC4" s="71"/>
      <c r="AD4" s="71" t="s">
        <v>6</v>
      </c>
      <c r="AE4" s="71"/>
      <c r="AF4" s="71" t="s">
        <v>7</v>
      </c>
      <c r="AG4" s="71"/>
      <c r="AH4" s="14" t="s">
        <v>8</v>
      </c>
      <c r="AI4" s="14" t="s">
        <v>9</v>
      </c>
      <c r="AJ4" s="72" t="s">
        <v>10</v>
      </c>
      <c r="AK4" s="72"/>
    </row>
    <row r="5" spans="2:37" ht="12" customHeight="1">
      <c r="B5" s="65"/>
      <c r="C5" s="66"/>
      <c r="D5" s="66"/>
      <c r="E5" s="66"/>
      <c r="F5" s="66"/>
      <c r="G5" s="67"/>
      <c r="H5" s="47" t="s">
        <v>3</v>
      </c>
      <c r="I5" s="46" t="s">
        <v>0</v>
      </c>
      <c r="J5" s="45" t="s">
        <v>1</v>
      </c>
      <c r="K5" s="43" t="s">
        <v>0</v>
      </c>
      <c r="L5" s="44" t="s">
        <v>1</v>
      </c>
      <c r="M5" s="43" t="s">
        <v>0</v>
      </c>
      <c r="N5" s="44" t="s">
        <v>1</v>
      </c>
      <c r="O5" s="43" t="s">
        <v>0</v>
      </c>
      <c r="P5" s="44" t="s">
        <v>1</v>
      </c>
      <c r="Q5" s="43" t="s">
        <v>0</v>
      </c>
      <c r="R5" s="44" t="s">
        <v>1</v>
      </c>
      <c r="S5" s="44" t="s">
        <v>1</v>
      </c>
      <c r="T5" s="44" t="s">
        <v>1</v>
      </c>
      <c r="U5" s="44" t="s">
        <v>0</v>
      </c>
      <c r="V5" s="44" t="s">
        <v>1</v>
      </c>
      <c r="W5" s="44" t="s">
        <v>3</v>
      </c>
      <c r="X5" s="43" t="s">
        <v>0</v>
      </c>
      <c r="Y5" s="44" t="s">
        <v>1</v>
      </c>
      <c r="Z5" s="43" t="s">
        <v>0</v>
      </c>
      <c r="AA5" s="44" t="s">
        <v>1</v>
      </c>
      <c r="AB5" s="43" t="s">
        <v>0</v>
      </c>
      <c r="AC5" s="44" t="s">
        <v>1</v>
      </c>
      <c r="AD5" s="43" t="s">
        <v>0</v>
      </c>
      <c r="AE5" s="44" t="s">
        <v>1</v>
      </c>
      <c r="AF5" s="43" t="s">
        <v>0</v>
      </c>
      <c r="AG5" s="44" t="s">
        <v>1</v>
      </c>
      <c r="AH5" s="42" t="s">
        <v>1</v>
      </c>
      <c r="AI5" s="42" t="s">
        <v>1</v>
      </c>
      <c r="AJ5" s="43" t="s">
        <v>0</v>
      </c>
      <c r="AK5" s="42" t="s">
        <v>1</v>
      </c>
    </row>
    <row r="6" spans="2:37" ht="12" customHeight="1">
      <c r="B6" s="22"/>
      <c r="C6" s="41"/>
      <c r="D6" s="41"/>
      <c r="E6" s="41"/>
      <c r="F6" s="41"/>
      <c r="G6" s="23"/>
      <c r="H6" s="40"/>
      <c r="I6" s="38" t="s">
        <v>24</v>
      </c>
      <c r="J6" s="38" t="s">
        <v>24</v>
      </c>
      <c r="K6" s="38" t="s">
        <v>24</v>
      </c>
      <c r="L6" s="38" t="s">
        <v>24</v>
      </c>
      <c r="M6" s="38" t="s">
        <v>24</v>
      </c>
      <c r="N6" s="38" t="s">
        <v>24</v>
      </c>
      <c r="O6" s="38" t="s">
        <v>24</v>
      </c>
      <c r="P6" s="38" t="s">
        <v>24</v>
      </c>
      <c r="Q6" s="38" t="s">
        <v>24</v>
      </c>
      <c r="R6" s="38" t="s">
        <v>24</v>
      </c>
      <c r="S6" s="38" t="s">
        <v>24</v>
      </c>
      <c r="T6" s="39" t="s">
        <v>24</v>
      </c>
      <c r="U6" s="39" t="s">
        <v>24</v>
      </c>
      <c r="V6" s="39" t="s">
        <v>24</v>
      </c>
      <c r="W6" s="39" t="s">
        <v>24</v>
      </c>
      <c r="X6" s="39" t="s">
        <v>24</v>
      </c>
      <c r="Y6" s="38" t="s">
        <v>24</v>
      </c>
      <c r="Z6" s="38" t="s">
        <v>24</v>
      </c>
      <c r="AA6" s="38" t="s">
        <v>24</v>
      </c>
      <c r="AB6" s="38" t="s">
        <v>24</v>
      </c>
      <c r="AC6" s="38" t="s">
        <v>24</v>
      </c>
      <c r="AD6" s="38" t="s">
        <v>24</v>
      </c>
      <c r="AE6" s="38" t="s">
        <v>24</v>
      </c>
      <c r="AF6" s="38" t="s">
        <v>24</v>
      </c>
      <c r="AG6" s="38" t="s">
        <v>24</v>
      </c>
      <c r="AH6" s="38" t="s">
        <v>24</v>
      </c>
      <c r="AI6" s="39" t="s">
        <v>24</v>
      </c>
      <c r="AJ6" s="38" t="s">
        <v>24</v>
      </c>
      <c r="AK6" s="38" t="s">
        <v>24</v>
      </c>
    </row>
    <row r="7" spans="2:37" ht="12" customHeight="1">
      <c r="B7" s="81" t="s">
        <v>3</v>
      </c>
      <c r="C7" s="76"/>
      <c r="D7" s="76"/>
      <c r="E7" s="76"/>
      <c r="F7" s="76"/>
      <c r="G7" s="77"/>
      <c r="H7" s="37">
        <v>22418</v>
      </c>
      <c r="I7" s="35">
        <v>10895</v>
      </c>
      <c r="J7" s="35">
        <v>11523</v>
      </c>
      <c r="K7" s="36">
        <v>5178</v>
      </c>
      <c r="L7" s="36">
        <v>7753</v>
      </c>
      <c r="M7" s="36">
        <v>1164</v>
      </c>
      <c r="N7" s="35">
        <v>450</v>
      </c>
      <c r="O7" s="36">
        <v>2765</v>
      </c>
      <c r="P7" s="35">
        <v>10</v>
      </c>
      <c r="Q7" s="35">
        <v>1730</v>
      </c>
      <c r="R7" s="35">
        <v>1781</v>
      </c>
      <c r="S7" s="35">
        <v>1485</v>
      </c>
      <c r="T7" s="35">
        <v>37</v>
      </c>
      <c r="U7" s="34">
        <v>58</v>
      </c>
      <c r="V7" s="35">
        <v>7</v>
      </c>
      <c r="W7" s="35">
        <v>1833</v>
      </c>
      <c r="X7" s="33">
        <v>1124</v>
      </c>
      <c r="Y7" s="33">
        <v>709</v>
      </c>
      <c r="Z7" s="33">
        <v>449</v>
      </c>
      <c r="AA7" s="33">
        <v>628</v>
      </c>
      <c r="AB7" s="33">
        <v>28</v>
      </c>
      <c r="AC7" s="33">
        <v>14</v>
      </c>
      <c r="AD7" s="33">
        <v>525</v>
      </c>
      <c r="AE7" s="26" t="s">
        <v>36</v>
      </c>
      <c r="AF7" s="33">
        <v>122</v>
      </c>
      <c r="AG7" s="33">
        <v>67</v>
      </c>
      <c r="AH7" s="26" t="s">
        <v>36</v>
      </c>
      <c r="AI7" s="26" t="s">
        <v>36</v>
      </c>
      <c r="AJ7" s="26" t="s">
        <v>36</v>
      </c>
      <c r="AK7" s="26" t="s">
        <v>36</v>
      </c>
    </row>
    <row r="8" spans="2:37" ht="12" customHeight="1">
      <c r="B8" s="84" t="s">
        <v>47</v>
      </c>
      <c r="C8" s="32"/>
      <c r="D8" s="76" t="s">
        <v>3</v>
      </c>
      <c r="E8" s="76"/>
      <c r="F8" s="76"/>
      <c r="G8" s="77"/>
      <c r="H8" s="31">
        <v>4805</v>
      </c>
      <c r="I8" s="30">
        <v>2283</v>
      </c>
      <c r="J8" s="30">
        <v>2522</v>
      </c>
      <c r="K8" s="30">
        <v>1749</v>
      </c>
      <c r="L8" s="30">
        <v>2138</v>
      </c>
      <c r="M8" s="30">
        <v>51</v>
      </c>
      <c r="N8" s="30">
        <v>11</v>
      </c>
      <c r="O8" s="30">
        <v>204</v>
      </c>
      <c r="P8" s="30">
        <v>2</v>
      </c>
      <c r="Q8" s="34">
        <v>249</v>
      </c>
      <c r="R8" s="30">
        <v>108</v>
      </c>
      <c r="S8" s="30">
        <v>260</v>
      </c>
      <c r="T8" s="26" t="s">
        <v>36</v>
      </c>
      <c r="U8" s="30">
        <v>30</v>
      </c>
      <c r="V8" s="27">
        <v>3</v>
      </c>
      <c r="W8" s="30">
        <v>19</v>
      </c>
      <c r="X8" s="33">
        <v>12</v>
      </c>
      <c r="Y8" s="33">
        <v>7</v>
      </c>
      <c r="Z8" s="33">
        <v>6</v>
      </c>
      <c r="AA8" s="33">
        <v>6</v>
      </c>
      <c r="AB8" s="26" t="s">
        <v>36</v>
      </c>
      <c r="AC8" s="26" t="s">
        <v>36</v>
      </c>
      <c r="AD8" s="33">
        <v>6</v>
      </c>
      <c r="AE8" s="26" t="s">
        <v>36</v>
      </c>
      <c r="AF8" s="26" t="s">
        <v>36</v>
      </c>
      <c r="AG8" s="33">
        <v>1</v>
      </c>
      <c r="AH8" s="26" t="s">
        <v>36</v>
      </c>
      <c r="AI8" s="26" t="s">
        <v>36</v>
      </c>
      <c r="AJ8" s="26" t="s">
        <v>36</v>
      </c>
      <c r="AK8" s="26" t="s">
        <v>36</v>
      </c>
    </row>
    <row r="9" spans="2:37" ht="12" customHeight="1">
      <c r="B9" s="84"/>
      <c r="C9" s="32"/>
      <c r="D9" s="74" t="s">
        <v>35</v>
      </c>
      <c r="E9" s="74"/>
      <c r="F9" s="74"/>
      <c r="G9" s="75"/>
      <c r="H9" s="28">
        <v>2965</v>
      </c>
      <c r="I9" s="27">
        <v>2038</v>
      </c>
      <c r="J9" s="27">
        <v>927</v>
      </c>
      <c r="K9" s="27">
        <v>1628</v>
      </c>
      <c r="L9" s="27">
        <v>910</v>
      </c>
      <c r="M9" s="27">
        <v>23</v>
      </c>
      <c r="N9" s="27">
        <v>1</v>
      </c>
      <c r="O9" s="27">
        <v>151</v>
      </c>
      <c r="P9" s="27">
        <v>1</v>
      </c>
      <c r="Q9" s="27">
        <v>208</v>
      </c>
      <c r="R9" s="27">
        <v>7</v>
      </c>
      <c r="S9" s="27">
        <v>7</v>
      </c>
      <c r="T9" s="26" t="s">
        <v>34</v>
      </c>
      <c r="U9" s="27">
        <v>28</v>
      </c>
      <c r="V9" s="27">
        <v>1</v>
      </c>
      <c r="W9" s="27">
        <v>12</v>
      </c>
      <c r="X9" s="27">
        <v>11</v>
      </c>
      <c r="Y9" s="27">
        <v>1</v>
      </c>
      <c r="Z9" s="27">
        <v>6</v>
      </c>
      <c r="AA9" s="27">
        <v>1</v>
      </c>
      <c r="AB9" s="26" t="s">
        <v>34</v>
      </c>
      <c r="AC9" s="26" t="s">
        <v>34</v>
      </c>
      <c r="AD9" s="27">
        <v>5</v>
      </c>
      <c r="AE9" s="26" t="s">
        <v>34</v>
      </c>
      <c r="AF9" s="26" t="s">
        <v>34</v>
      </c>
      <c r="AG9" s="26" t="s">
        <v>34</v>
      </c>
      <c r="AH9" s="26" t="s">
        <v>34</v>
      </c>
      <c r="AI9" s="26" t="s">
        <v>34</v>
      </c>
      <c r="AJ9" s="26" t="s">
        <v>34</v>
      </c>
      <c r="AK9" s="26" t="s">
        <v>34</v>
      </c>
    </row>
    <row r="10" spans="2:37" ht="12" customHeight="1">
      <c r="B10" s="84"/>
      <c r="C10" s="32"/>
      <c r="D10" s="74" t="s">
        <v>33</v>
      </c>
      <c r="E10" s="74"/>
      <c r="F10" s="74"/>
      <c r="G10" s="75"/>
      <c r="H10" s="28">
        <v>1706</v>
      </c>
      <c r="I10" s="27">
        <v>240</v>
      </c>
      <c r="J10" s="27">
        <v>1466</v>
      </c>
      <c r="K10" s="27">
        <v>117</v>
      </c>
      <c r="L10" s="27">
        <v>1207</v>
      </c>
      <c r="M10" s="27">
        <v>28</v>
      </c>
      <c r="N10" s="27">
        <v>10</v>
      </c>
      <c r="O10" s="27">
        <v>52</v>
      </c>
      <c r="P10" s="27">
        <v>1</v>
      </c>
      <c r="Q10" s="26">
        <v>41</v>
      </c>
      <c r="R10" s="26">
        <v>98</v>
      </c>
      <c r="S10" s="27">
        <v>148</v>
      </c>
      <c r="T10" s="26" t="s">
        <v>32</v>
      </c>
      <c r="U10" s="27">
        <v>2</v>
      </c>
      <c r="V10" s="27">
        <v>2</v>
      </c>
      <c r="W10" s="27">
        <v>6</v>
      </c>
      <c r="X10" s="26" t="s">
        <v>32</v>
      </c>
      <c r="Y10" s="27">
        <v>6</v>
      </c>
      <c r="Z10" s="26" t="s">
        <v>32</v>
      </c>
      <c r="AA10" s="27">
        <v>5</v>
      </c>
      <c r="AB10" s="26" t="s">
        <v>32</v>
      </c>
      <c r="AC10" s="26" t="s">
        <v>32</v>
      </c>
      <c r="AD10" s="26" t="s">
        <v>32</v>
      </c>
      <c r="AE10" s="26" t="s">
        <v>32</v>
      </c>
      <c r="AF10" s="26" t="s">
        <v>32</v>
      </c>
      <c r="AG10" s="27">
        <v>1</v>
      </c>
      <c r="AH10" s="26" t="s">
        <v>32</v>
      </c>
      <c r="AI10" s="26" t="s">
        <v>32</v>
      </c>
      <c r="AJ10" s="26" t="s">
        <v>32</v>
      </c>
      <c r="AK10" s="26" t="s">
        <v>32</v>
      </c>
    </row>
    <row r="11" spans="2:37" ht="12" customHeight="1">
      <c r="B11" s="84"/>
      <c r="C11" s="32"/>
      <c r="D11" s="87" t="s">
        <v>31</v>
      </c>
      <c r="E11" s="87"/>
      <c r="F11" s="87"/>
      <c r="G11" s="88"/>
      <c r="H11" s="28">
        <v>133</v>
      </c>
      <c r="I11" s="27">
        <v>5</v>
      </c>
      <c r="J11" s="27">
        <v>128</v>
      </c>
      <c r="K11" s="27">
        <v>4</v>
      </c>
      <c r="L11" s="27">
        <v>20</v>
      </c>
      <c r="M11" s="26" t="s">
        <v>46</v>
      </c>
      <c r="N11" s="26" t="s">
        <v>46</v>
      </c>
      <c r="O11" s="27">
        <v>1</v>
      </c>
      <c r="P11" s="26" t="s">
        <v>46</v>
      </c>
      <c r="Q11" s="26" t="s">
        <v>46</v>
      </c>
      <c r="R11" s="26">
        <v>3</v>
      </c>
      <c r="S11" s="27">
        <v>105</v>
      </c>
      <c r="T11" s="26" t="s">
        <v>46</v>
      </c>
      <c r="U11" s="26" t="s">
        <v>46</v>
      </c>
      <c r="V11" s="26" t="s">
        <v>46</v>
      </c>
      <c r="W11" s="27">
        <v>1</v>
      </c>
      <c r="X11" s="27">
        <v>1</v>
      </c>
      <c r="Y11" s="26" t="s">
        <v>46</v>
      </c>
      <c r="Z11" s="26" t="s">
        <v>46</v>
      </c>
      <c r="AA11" s="26" t="s">
        <v>46</v>
      </c>
      <c r="AB11" s="26" t="s">
        <v>46</v>
      </c>
      <c r="AC11" s="26" t="s">
        <v>46</v>
      </c>
      <c r="AD11" s="27">
        <v>1</v>
      </c>
      <c r="AE11" s="26" t="s">
        <v>46</v>
      </c>
      <c r="AF11" s="26" t="s">
        <v>46</v>
      </c>
      <c r="AG11" s="26" t="s">
        <v>46</v>
      </c>
      <c r="AH11" s="26" t="s">
        <v>46</v>
      </c>
      <c r="AI11" s="26" t="s">
        <v>46</v>
      </c>
      <c r="AJ11" s="26" t="s">
        <v>46</v>
      </c>
      <c r="AK11" s="26" t="s">
        <v>46</v>
      </c>
    </row>
    <row r="12" spans="2:37" ht="12" customHeight="1">
      <c r="B12" s="84"/>
      <c r="C12" s="32"/>
      <c r="D12" s="85" t="s">
        <v>45</v>
      </c>
      <c r="E12" s="85"/>
      <c r="F12" s="85"/>
      <c r="G12" s="82" t="s">
        <v>44</v>
      </c>
      <c r="H12" s="73">
        <v>1</v>
      </c>
      <c r="I12" s="57" t="s">
        <v>43</v>
      </c>
      <c r="J12" s="49">
        <v>1</v>
      </c>
      <c r="K12" s="57" t="s">
        <v>43</v>
      </c>
      <c r="L12" s="57">
        <v>1</v>
      </c>
      <c r="M12" s="57" t="s">
        <v>43</v>
      </c>
      <c r="N12" s="57" t="s">
        <v>43</v>
      </c>
      <c r="O12" s="57" t="s">
        <v>43</v>
      </c>
      <c r="P12" s="57" t="s">
        <v>43</v>
      </c>
      <c r="Q12" s="57" t="s">
        <v>43</v>
      </c>
      <c r="R12" s="57" t="s">
        <v>43</v>
      </c>
      <c r="S12" s="57" t="s">
        <v>43</v>
      </c>
      <c r="T12" s="57" t="s">
        <v>43</v>
      </c>
      <c r="U12" s="57" t="s">
        <v>43</v>
      </c>
      <c r="V12" s="57" t="s">
        <v>43</v>
      </c>
      <c r="W12" s="57" t="s">
        <v>43</v>
      </c>
      <c r="X12" s="57" t="s">
        <v>43</v>
      </c>
      <c r="Y12" s="57" t="s">
        <v>43</v>
      </c>
      <c r="Z12" s="57" t="s">
        <v>43</v>
      </c>
      <c r="AA12" s="57" t="s">
        <v>43</v>
      </c>
      <c r="AB12" s="57" t="s">
        <v>43</v>
      </c>
      <c r="AC12" s="57" t="s">
        <v>43</v>
      </c>
      <c r="AD12" s="57" t="s">
        <v>43</v>
      </c>
      <c r="AE12" s="57" t="s">
        <v>43</v>
      </c>
      <c r="AF12" s="57" t="s">
        <v>43</v>
      </c>
      <c r="AG12" s="57" t="s">
        <v>43</v>
      </c>
      <c r="AH12" s="57" t="s">
        <v>43</v>
      </c>
      <c r="AI12" s="57" t="s">
        <v>43</v>
      </c>
      <c r="AJ12" s="57" t="s">
        <v>43</v>
      </c>
      <c r="AK12" s="57" t="s">
        <v>43</v>
      </c>
    </row>
    <row r="13" spans="2:37" ht="12" customHeight="1">
      <c r="B13" s="84"/>
      <c r="C13" s="32"/>
      <c r="D13" s="86" t="s">
        <v>42</v>
      </c>
      <c r="E13" s="86"/>
      <c r="F13" s="86"/>
      <c r="G13" s="83"/>
      <c r="H13" s="48"/>
      <c r="I13" s="58"/>
      <c r="J13" s="50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</row>
    <row r="14" spans="2:37" ht="12" customHeight="1">
      <c r="B14" s="51" t="s">
        <v>41</v>
      </c>
      <c r="C14" s="74"/>
      <c r="D14" s="74"/>
      <c r="E14" s="74"/>
      <c r="F14" s="74"/>
      <c r="G14" s="75"/>
      <c r="H14" s="28">
        <v>12279</v>
      </c>
      <c r="I14" s="27">
        <v>5862</v>
      </c>
      <c r="J14" s="27">
        <v>6417</v>
      </c>
      <c r="K14" s="27">
        <v>1352</v>
      </c>
      <c r="L14" s="27">
        <v>3600</v>
      </c>
      <c r="M14" s="27">
        <v>1026</v>
      </c>
      <c r="N14" s="27">
        <v>389</v>
      </c>
      <c r="O14" s="27">
        <v>2230</v>
      </c>
      <c r="P14" s="27">
        <v>7</v>
      </c>
      <c r="Q14" s="27">
        <v>1254</v>
      </c>
      <c r="R14" s="27">
        <v>1447</v>
      </c>
      <c r="S14" s="27">
        <v>936</v>
      </c>
      <c r="T14" s="27">
        <v>37</v>
      </c>
      <c r="U14" s="26" t="s">
        <v>40</v>
      </c>
      <c r="V14" s="26" t="s">
        <v>40</v>
      </c>
      <c r="W14" s="27">
        <v>617</v>
      </c>
      <c r="X14" s="27">
        <v>1003</v>
      </c>
      <c r="Y14" s="27">
        <v>614</v>
      </c>
      <c r="Z14" s="27">
        <v>289</v>
      </c>
      <c r="AA14" s="27">
        <v>539</v>
      </c>
      <c r="AB14" s="26">
        <v>28</v>
      </c>
      <c r="AC14" s="26">
        <v>14</v>
      </c>
      <c r="AD14" s="27">
        <v>477</v>
      </c>
      <c r="AE14" s="26" t="s">
        <v>40</v>
      </c>
      <c r="AF14" s="27">
        <v>109</v>
      </c>
      <c r="AG14" s="27">
        <v>61</v>
      </c>
      <c r="AH14" s="26" t="s">
        <v>40</v>
      </c>
      <c r="AI14" s="26" t="s">
        <v>40</v>
      </c>
      <c r="AJ14" s="26" t="s">
        <v>40</v>
      </c>
      <c r="AK14" s="26" t="s">
        <v>40</v>
      </c>
    </row>
    <row r="15" spans="2:37" ht="12" customHeight="1">
      <c r="B15" s="79" t="s">
        <v>39</v>
      </c>
      <c r="C15" s="80" t="s">
        <v>38</v>
      </c>
      <c r="D15" s="80" t="s">
        <v>37</v>
      </c>
      <c r="E15" s="29"/>
      <c r="F15" s="76" t="s">
        <v>3</v>
      </c>
      <c r="G15" s="77"/>
      <c r="H15" s="31">
        <v>347</v>
      </c>
      <c r="I15" s="30">
        <v>160</v>
      </c>
      <c r="J15" s="30">
        <v>187</v>
      </c>
      <c r="K15" s="30">
        <v>33</v>
      </c>
      <c r="L15" s="30">
        <v>137</v>
      </c>
      <c r="M15" s="30">
        <v>10</v>
      </c>
      <c r="N15" s="30">
        <v>8</v>
      </c>
      <c r="O15" s="30">
        <v>70</v>
      </c>
      <c r="P15" s="26" t="s">
        <v>36</v>
      </c>
      <c r="Q15" s="30">
        <v>46</v>
      </c>
      <c r="R15" s="30">
        <v>29</v>
      </c>
      <c r="S15" s="30">
        <v>13</v>
      </c>
      <c r="T15" s="26" t="s">
        <v>36</v>
      </c>
      <c r="U15" s="30">
        <v>1</v>
      </c>
      <c r="V15" s="30">
        <v>1</v>
      </c>
      <c r="W15" s="30">
        <v>88</v>
      </c>
      <c r="X15" s="30">
        <v>58</v>
      </c>
      <c r="Y15" s="30">
        <v>30</v>
      </c>
      <c r="Z15" s="30">
        <v>34</v>
      </c>
      <c r="AA15" s="30">
        <v>29</v>
      </c>
      <c r="AB15" s="26" t="s">
        <v>36</v>
      </c>
      <c r="AC15" s="26" t="s">
        <v>36</v>
      </c>
      <c r="AD15" s="30">
        <v>13</v>
      </c>
      <c r="AE15" s="26" t="s">
        <v>36</v>
      </c>
      <c r="AF15" s="30">
        <v>11</v>
      </c>
      <c r="AG15" s="30">
        <v>1</v>
      </c>
      <c r="AH15" s="26" t="s">
        <v>36</v>
      </c>
      <c r="AI15" s="26" t="s">
        <v>36</v>
      </c>
      <c r="AJ15" s="26" t="s">
        <v>36</v>
      </c>
      <c r="AK15" s="26" t="s">
        <v>36</v>
      </c>
    </row>
    <row r="16" spans="2:37" ht="12" customHeight="1">
      <c r="B16" s="79"/>
      <c r="C16" s="80"/>
      <c r="D16" s="80"/>
      <c r="E16" s="29"/>
      <c r="F16" s="74" t="s">
        <v>35</v>
      </c>
      <c r="G16" s="75"/>
      <c r="H16" s="28">
        <v>81</v>
      </c>
      <c r="I16" s="27">
        <v>56</v>
      </c>
      <c r="J16" s="27">
        <v>25</v>
      </c>
      <c r="K16" s="1">
        <v>23</v>
      </c>
      <c r="L16" s="27">
        <v>22</v>
      </c>
      <c r="M16" s="27">
        <v>3</v>
      </c>
      <c r="N16" s="26" t="s">
        <v>34</v>
      </c>
      <c r="O16" s="27">
        <v>10</v>
      </c>
      <c r="P16" s="26" t="s">
        <v>34</v>
      </c>
      <c r="Q16" s="27">
        <v>19</v>
      </c>
      <c r="R16" s="27">
        <v>3</v>
      </c>
      <c r="S16" s="26" t="s">
        <v>34</v>
      </c>
      <c r="T16" s="26" t="s">
        <v>34</v>
      </c>
      <c r="U16" s="27">
        <v>1</v>
      </c>
      <c r="V16" s="26" t="s">
        <v>34</v>
      </c>
      <c r="W16" s="27">
        <v>5</v>
      </c>
      <c r="X16" s="27">
        <v>3</v>
      </c>
      <c r="Y16" s="27">
        <v>2</v>
      </c>
      <c r="Z16" s="27">
        <v>1</v>
      </c>
      <c r="AA16" s="27">
        <v>1</v>
      </c>
      <c r="AB16" s="26" t="s">
        <v>34</v>
      </c>
      <c r="AC16" s="26" t="s">
        <v>34</v>
      </c>
      <c r="AD16" s="27">
        <v>2</v>
      </c>
      <c r="AE16" s="26" t="s">
        <v>34</v>
      </c>
      <c r="AF16" s="26" t="s">
        <v>34</v>
      </c>
      <c r="AG16" s="27">
        <v>1</v>
      </c>
      <c r="AH16" s="26" t="s">
        <v>34</v>
      </c>
      <c r="AI16" s="26" t="s">
        <v>34</v>
      </c>
      <c r="AJ16" s="26" t="s">
        <v>34</v>
      </c>
      <c r="AK16" s="26" t="s">
        <v>34</v>
      </c>
    </row>
    <row r="17" spans="2:37" ht="12" customHeight="1">
      <c r="B17" s="79"/>
      <c r="C17" s="80"/>
      <c r="D17" s="80"/>
      <c r="E17" s="29"/>
      <c r="F17" s="74" t="s">
        <v>33</v>
      </c>
      <c r="G17" s="75"/>
      <c r="H17" s="28">
        <v>259</v>
      </c>
      <c r="I17" s="27">
        <v>99</v>
      </c>
      <c r="J17" s="27">
        <v>160</v>
      </c>
      <c r="K17" s="27">
        <v>7</v>
      </c>
      <c r="L17" s="27">
        <v>115</v>
      </c>
      <c r="M17" s="27">
        <v>7</v>
      </c>
      <c r="N17" s="27">
        <v>6</v>
      </c>
      <c r="O17" s="27">
        <v>58</v>
      </c>
      <c r="P17" s="26" t="s">
        <v>32</v>
      </c>
      <c r="Q17" s="27">
        <v>27</v>
      </c>
      <c r="R17" s="27">
        <v>26</v>
      </c>
      <c r="S17" s="27">
        <v>13</v>
      </c>
      <c r="T17" s="26" t="s">
        <v>32</v>
      </c>
      <c r="U17" s="26" t="s">
        <v>32</v>
      </c>
      <c r="V17" s="26" t="s">
        <v>32</v>
      </c>
      <c r="W17" s="27">
        <v>82</v>
      </c>
      <c r="X17" s="27">
        <v>54</v>
      </c>
      <c r="Y17" s="27">
        <v>28</v>
      </c>
      <c r="Z17" s="27">
        <v>33</v>
      </c>
      <c r="AA17" s="27">
        <v>28</v>
      </c>
      <c r="AB17" s="26" t="s">
        <v>32</v>
      </c>
      <c r="AC17" s="26" t="s">
        <v>32</v>
      </c>
      <c r="AD17" s="27">
        <v>11</v>
      </c>
      <c r="AE17" s="26" t="s">
        <v>32</v>
      </c>
      <c r="AF17" s="27">
        <v>10</v>
      </c>
      <c r="AG17" s="26" t="s">
        <v>32</v>
      </c>
      <c r="AH17" s="26" t="s">
        <v>32</v>
      </c>
      <c r="AI17" s="26" t="s">
        <v>32</v>
      </c>
      <c r="AJ17" s="26" t="s">
        <v>32</v>
      </c>
      <c r="AK17" s="26" t="s">
        <v>32</v>
      </c>
    </row>
    <row r="18" spans="2:37" ht="12" customHeight="1">
      <c r="B18" s="79"/>
      <c r="C18" s="80"/>
      <c r="D18" s="80"/>
      <c r="E18" s="29"/>
      <c r="F18" s="54" t="s">
        <v>31</v>
      </c>
      <c r="G18" s="55"/>
      <c r="H18" s="28">
        <v>7</v>
      </c>
      <c r="I18" s="27">
        <v>5</v>
      </c>
      <c r="J18" s="27">
        <v>2</v>
      </c>
      <c r="K18" s="27">
        <v>3</v>
      </c>
      <c r="L18" s="26" t="s">
        <v>30</v>
      </c>
      <c r="M18" s="26" t="s">
        <v>30</v>
      </c>
      <c r="N18" s="27">
        <v>2</v>
      </c>
      <c r="O18" s="27">
        <v>2</v>
      </c>
      <c r="P18" s="26" t="s">
        <v>30</v>
      </c>
      <c r="Q18" s="26" t="s">
        <v>30</v>
      </c>
      <c r="R18" s="26" t="s">
        <v>30</v>
      </c>
      <c r="S18" s="26" t="s">
        <v>30</v>
      </c>
      <c r="T18" s="26" t="s">
        <v>30</v>
      </c>
      <c r="U18" s="26" t="s">
        <v>30</v>
      </c>
      <c r="V18" s="26" t="s">
        <v>30</v>
      </c>
      <c r="W18" s="27">
        <v>1</v>
      </c>
      <c r="X18" s="27">
        <v>1</v>
      </c>
      <c r="Y18" s="26" t="s">
        <v>30</v>
      </c>
      <c r="Z18" s="26" t="s">
        <v>30</v>
      </c>
      <c r="AA18" s="26" t="s">
        <v>30</v>
      </c>
      <c r="AB18" s="26" t="s">
        <v>30</v>
      </c>
      <c r="AC18" s="26" t="s">
        <v>30</v>
      </c>
      <c r="AD18" s="26" t="s">
        <v>30</v>
      </c>
      <c r="AE18" s="26" t="s">
        <v>30</v>
      </c>
      <c r="AF18" s="27">
        <v>1</v>
      </c>
      <c r="AG18" s="26" t="s">
        <v>30</v>
      </c>
      <c r="AH18" s="26" t="s">
        <v>30</v>
      </c>
      <c r="AI18" s="26" t="s">
        <v>30</v>
      </c>
      <c r="AJ18" s="26" t="s">
        <v>30</v>
      </c>
      <c r="AK18" s="26" t="s">
        <v>30</v>
      </c>
    </row>
    <row r="19" spans="2:37" ht="12" customHeight="1">
      <c r="B19" s="51" t="s">
        <v>29</v>
      </c>
      <c r="C19" s="74"/>
      <c r="D19" s="74"/>
      <c r="E19" s="74"/>
      <c r="F19" s="74"/>
      <c r="G19" s="75"/>
      <c r="H19" s="28">
        <v>4878</v>
      </c>
      <c r="I19" s="27">
        <v>2557</v>
      </c>
      <c r="J19" s="27">
        <v>2321</v>
      </c>
      <c r="K19" s="27">
        <v>2024</v>
      </c>
      <c r="L19" s="27">
        <v>1805</v>
      </c>
      <c r="M19" s="27">
        <v>77</v>
      </c>
      <c r="N19" s="27">
        <v>42</v>
      </c>
      <c r="O19" s="27">
        <v>248</v>
      </c>
      <c r="P19" s="26">
        <v>1</v>
      </c>
      <c r="Q19" s="27">
        <v>181</v>
      </c>
      <c r="R19" s="27">
        <v>197</v>
      </c>
      <c r="S19" s="27">
        <v>273</v>
      </c>
      <c r="T19" s="26" t="s">
        <v>28</v>
      </c>
      <c r="U19" s="27">
        <v>27</v>
      </c>
      <c r="V19" s="27">
        <v>3</v>
      </c>
      <c r="W19" s="27">
        <v>59</v>
      </c>
      <c r="X19" s="27">
        <v>32</v>
      </c>
      <c r="Y19" s="27">
        <v>57</v>
      </c>
      <c r="Z19" s="27">
        <v>20</v>
      </c>
      <c r="AA19" s="27">
        <v>53</v>
      </c>
      <c r="AB19" s="26" t="s">
        <v>28</v>
      </c>
      <c r="AC19" s="26" t="s">
        <v>28</v>
      </c>
      <c r="AD19" s="27">
        <v>10</v>
      </c>
      <c r="AE19" s="26" t="s">
        <v>28</v>
      </c>
      <c r="AF19" s="27">
        <v>2</v>
      </c>
      <c r="AG19" s="27">
        <v>4</v>
      </c>
      <c r="AH19" s="26" t="s">
        <v>28</v>
      </c>
      <c r="AI19" s="26" t="s">
        <v>28</v>
      </c>
      <c r="AJ19" s="26" t="s">
        <v>28</v>
      </c>
      <c r="AK19" s="26" t="s">
        <v>28</v>
      </c>
    </row>
    <row r="20" spans="2:37" ht="12" customHeight="1">
      <c r="B20" s="51" t="s">
        <v>27</v>
      </c>
      <c r="C20" s="74"/>
      <c r="D20" s="74"/>
      <c r="E20" s="74"/>
      <c r="F20" s="74"/>
      <c r="G20" s="75"/>
      <c r="H20" s="28">
        <v>109</v>
      </c>
      <c r="I20" s="27">
        <v>33</v>
      </c>
      <c r="J20" s="27">
        <v>76</v>
      </c>
      <c r="K20" s="27">
        <v>20</v>
      </c>
      <c r="L20" s="27">
        <v>73</v>
      </c>
      <c r="M20" s="26" t="s">
        <v>26</v>
      </c>
      <c r="N20" s="26" t="s">
        <v>26</v>
      </c>
      <c r="O20" s="27">
        <v>13</v>
      </c>
      <c r="P20" s="26" t="s">
        <v>26</v>
      </c>
      <c r="Q20" s="26" t="s">
        <v>26</v>
      </c>
      <c r="R20" s="26" t="s">
        <v>26</v>
      </c>
      <c r="S20" s="27">
        <v>3</v>
      </c>
      <c r="T20" s="26" t="s">
        <v>26</v>
      </c>
      <c r="U20" s="26" t="s">
        <v>26</v>
      </c>
      <c r="V20" s="26" t="s">
        <v>26</v>
      </c>
      <c r="W20" s="27">
        <v>20</v>
      </c>
      <c r="X20" s="27">
        <v>19</v>
      </c>
      <c r="Y20" s="27">
        <v>1</v>
      </c>
      <c r="Z20" s="26" t="s">
        <v>26</v>
      </c>
      <c r="AA20" s="27">
        <v>1</v>
      </c>
      <c r="AB20" s="26" t="s">
        <v>26</v>
      </c>
      <c r="AC20" s="26" t="s">
        <v>26</v>
      </c>
      <c r="AD20" s="27">
        <v>19</v>
      </c>
      <c r="AE20" s="26" t="s">
        <v>26</v>
      </c>
      <c r="AF20" s="26" t="s">
        <v>26</v>
      </c>
      <c r="AG20" s="26" t="s">
        <v>26</v>
      </c>
      <c r="AH20" s="26" t="s">
        <v>26</v>
      </c>
      <c r="AI20" s="26" t="s">
        <v>26</v>
      </c>
      <c r="AJ20" s="26" t="s">
        <v>26</v>
      </c>
      <c r="AK20" s="26" t="s">
        <v>26</v>
      </c>
    </row>
    <row r="21" spans="12:13" ht="12" customHeight="1">
      <c r="L21" s="25"/>
      <c r="M21" s="24"/>
    </row>
  </sheetData>
  <mergeCells count="63">
    <mergeCell ref="Q4:R4"/>
    <mergeCell ref="H4:J4"/>
    <mergeCell ref="K4:L4"/>
    <mergeCell ref="M4:N4"/>
    <mergeCell ref="O4:P4"/>
    <mergeCell ref="B7:G7"/>
    <mergeCell ref="D8:G8"/>
    <mergeCell ref="D9:G9"/>
    <mergeCell ref="G12:G13"/>
    <mergeCell ref="B8:B13"/>
    <mergeCell ref="D10:G10"/>
    <mergeCell ref="D12:F12"/>
    <mergeCell ref="D13:F13"/>
    <mergeCell ref="D11:G11"/>
    <mergeCell ref="F16:G16"/>
    <mergeCell ref="F17:G17"/>
    <mergeCell ref="B15:B18"/>
    <mergeCell ref="C15:C18"/>
    <mergeCell ref="D15:D18"/>
    <mergeCell ref="B19:G19"/>
    <mergeCell ref="B20:G20"/>
    <mergeCell ref="F15:G15"/>
    <mergeCell ref="U4:V4"/>
    <mergeCell ref="P12:P13"/>
    <mergeCell ref="Q12:Q13"/>
    <mergeCell ref="S12:S13"/>
    <mergeCell ref="T12:T13"/>
    <mergeCell ref="U12:U13"/>
    <mergeCell ref="B14:G14"/>
    <mergeCell ref="W4:Y4"/>
    <mergeCell ref="Z4:AA4"/>
    <mergeCell ref="AB4:AC4"/>
    <mergeCell ref="AD4:AE4"/>
    <mergeCell ref="AF4:AG4"/>
    <mergeCell ref="AJ4:AK4"/>
    <mergeCell ref="H12:H13"/>
    <mergeCell ref="I12:I13"/>
    <mergeCell ref="J12:J13"/>
    <mergeCell ref="K12:K13"/>
    <mergeCell ref="L12:L13"/>
    <mergeCell ref="M12:M13"/>
    <mergeCell ref="N12:N13"/>
    <mergeCell ref="O12:O13"/>
    <mergeCell ref="V12:V13"/>
    <mergeCell ref="W12:W13"/>
    <mergeCell ref="X12:X13"/>
    <mergeCell ref="Y12:Y13"/>
    <mergeCell ref="AF12:AF13"/>
    <mergeCell ref="AG12:AG13"/>
    <mergeCell ref="Z12:Z13"/>
    <mergeCell ref="AA12:AA13"/>
    <mergeCell ref="AB12:AB13"/>
    <mergeCell ref="AC12:AC13"/>
    <mergeCell ref="R12:R13"/>
    <mergeCell ref="B3:G5"/>
    <mergeCell ref="H3:V3"/>
    <mergeCell ref="W3:AK3"/>
    <mergeCell ref="AH12:AH13"/>
    <mergeCell ref="AI12:AI13"/>
    <mergeCell ref="AJ12:AJ13"/>
    <mergeCell ref="AK12:AK13"/>
    <mergeCell ref="AD12:AD13"/>
    <mergeCell ref="AE12:AE1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2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375" style="1" customWidth="1"/>
    <col min="3" max="3" width="24.625" style="1" customWidth="1"/>
    <col min="4" max="4" width="7.75390625" style="1" customWidth="1"/>
    <col min="5" max="9" width="6.75390625" style="1" customWidth="1"/>
    <col min="10" max="10" width="4.75390625" style="1" customWidth="1"/>
    <col min="11" max="11" width="6.75390625" style="1" customWidth="1"/>
    <col min="12" max="12" width="6.125" style="1" customWidth="1"/>
    <col min="13" max="14" width="6.75390625" style="1" customWidth="1"/>
    <col min="15" max="18" width="5.625" style="1" customWidth="1"/>
    <col min="19" max="20" width="6.75390625" style="1" customWidth="1"/>
    <col min="21" max="23" width="4.75390625" style="1" customWidth="1"/>
    <col min="24" max="25" width="3.75390625" style="1" customWidth="1"/>
    <col min="26" max="26" width="4.75390625" style="1" customWidth="1"/>
    <col min="27" max="27" width="3.125" style="1" customWidth="1"/>
    <col min="28" max="28" width="4.75390625" style="1" customWidth="1"/>
    <col min="29" max="29" width="3.75390625" style="1" customWidth="1"/>
    <col min="30" max="33" width="4.625" style="1" customWidth="1"/>
    <col min="34" max="16384" width="9.00390625" style="1" customWidth="1"/>
  </cols>
  <sheetData>
    <row r="1" spans="2:10" ht="14.25">
      <c r="B1" s="20" t="s">
        <v>49</v>
      </c>
      <c r="C1" s="20"/>
      <c r="D1" s="21"/>
      <c r="E1" s="21"/>
      <c r="F1" s="21"/>
      <c r="G1" s="21"/>
      <c r="H1" s="21"/>
      <c r="I1" s="21"/>
      <c r="J1" s="21"/>
    </row>
    <row r="2" ht="12" customHeight="1"/>
    <row r="3" spans="2:33" ht="12" customHeight="1">
      <c r="B3" s="59" t="s">
        <v>2</v>
      </c>
      <c r="C3" s="61"/>
      <c r="D3" s="70" t="s">
        <v>21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70" t="s">
        <v>22</v>
      </c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2:34" ht="12" customHeight="1">
      <c r="B4" s="62"/>
      <c r="C4" s="64"/>
      <c r="D4" s="93" t="s">
        <v>3</v>
      </c>
      <c r="E4" s="71"/>
      <c r="F4" s="71"/>
      <c r="G4" s="71" t="s">
        <v>4</v>
      </c>
      <c r="H4" s="71"/>
      <c r="I4" s="71" t="s">
        <v>5</v>
      </c>
      <c r="J4" s="71"/>
      <c r="K4" s="71" t="s">
        <v>6</v>
      </c>
      <c r="L4" s="71"/>
      <c r="M4" s="71" t="s">
        <v>7</v>
      </c>
      <c r="N4" s="71"/>
      <c r="O4" s="13" t="s">
        <v>8</v>
      </c>
      <c r="P4" s="13" t="s">
        <v>9</v>
      </c>
      <c r="Q4" s="78" t="s">
        <v>10</v>
      </c>
      <c r="R4" s="78"/>
      <c r="S4" s="71" t="s">
        <v>3</v>
      </c>
      <c r="T4" s="71"/>
      <c r="U4" s="71"/>
      <c r="V4" s="71" t="s">
        <v>4</v>
      </c>
      <c r="W4" s="71"/>
      <c r="X4" s="71" t="s">
        <v>5</v>
      </c>
      <c r="Y4" s="71"/>
      <c r="Z4" s="71" t="s">
        <v>6</v>
      </c>
      <c r="AA4" s="71"/>
      <c r="AB4" s="71" t="s">
        <v>7</v>
      </c>
      <c r="AC4" s="71"/>
      <c r="AD4" s="15" t="s">
        <v>8</v>
      </c>
      <c r="AE4" s="15" t="s">
        <v>9</v>
      </c>
      <c r="AF4" s="72" t="s">
        <v>10</v>
      </c>
      <c r="AG4" s="72"/>
      <c r="AH4" s="56"/>
    </row>
    <row r="5" spans="2:33" ht="12" customHeight="1">
      <c r="B5" s="65"/>
      <c r="C5" s="67"/>
      <c r="D5" s="12" t="s">
        <v>3</v>
      </c>
      <c r="E5" s="16" t="s">
        <v>0</v>
      </c>
      <c r="F5" s="17" t="s">
        <v>1</v>
      </c>
      <c r="G5" s="16" t="s">
        <v>0</v>
      </c>
      <c r="H5" s="17" t="s">
        <v>1</v>
      </c>
      <c r="I5" s="16" t="s">
        <v>0</v>
      </c>
      <c r="J5" s="17" t="s">
        <v>1</v>
      </c>
      <c r="K5" s="16" t="s">
        <v>0</v>
      </c>
      <c r="L5" s="17" t="s">
        <v>1</v>
      </c>
      <c r="M5" s="16" t="s">
        <v>0</v>
      </c>
      <c r="N5" s="17" t="s">
        <v>1</v>
      </c>
      <c r="O5" s="17" t="s">
        <v>1</v>
      </c>
      <c r="P5" s="17" t="s">
        <v>1</v>
      </c>
      <c r="Q5" s="15" t="s">
        <v>0</v>
      </c>
      <c r="R5" s="17" t="s">
        <v>1</v>
      </c>
      <c r="S5" s="17" t="s">
        <v>3</v>
      </c>
      <c r="T5" s="16" t="s">
        <v>0</v>
      </c>
      <c r="U5" s="17" t="s">
        <v>1</v>
      </c>
      <c r="V5" s="16" t="s">
        <v>0</v>
      </c>
      <c r="W5" s="17" t="s">
        <v>1</v>
      </c>
      <c r="X5" s="16" t="s">
        <v>0</v>
      </c>
      <c r="Y5" s="17" t="s">
        <v>1</v>
      </c>
      <c r="Z5" s="16" t="s">
        <v>0</v>
      </c>
      <c r="AA5" s="17" t="s">
        <v>1</v>
      </c>
      <c r="AB5" s="16" t="s">
        <v>0</v>
      </c>
      <c r="AC5" s="17" t="s">
        <v>1</v>
      </c>
      <c r="AD5" s="18" t="s">
        <v>1</v>
      </c>
      <c r="AE5" s="18" t="s">
        <v>1</v>
      </c>
      <c r="AF5" s="19" t="s">
        <v>0</v>
      </c>
      <c r="AG5" s="18" t="s">
        <v>1</v>
      </c>
    </row>
    <row r="6" spans="2:33" ht="12" customHeight="1">
      <c r="B6" s="22"/>
      <c r="C6" s="23"/>
      <c r="D6" s="10" t="s">
        <v>24</v>
      </c>
      <c r="E6" s="10" t="s">
        <v>24</v>
      </c>
      <c r="F6" s="10" t="s">
        <v>24</v>
      </c>
      <c r="G6" s="10" t="s">
        <v>24</v>
      </c>
      <c r="H6" s="10" t="s">
        <v>24</v>
      </c>
      <c r="I6" s="10" t="s">
        <v>24</v>
      </c>
      <c r="J6" s="10" t="s">
        <v>24</v>
      </c>
      <c r="K6" s="10" t="s">
        <v>24</v>
      </c>
      <c r="L6" s="10" t="s">
        <v>24</v>
      </c>
      <c r="M6" s="10" t="s">
        <v>24</v>
      </c>
      <c r="N6" s="10" t="s">
        <v>24</v>
      </c>
      <c r="O6" s="10" t="s">
        <v>24</v>
      </c>
      <c r="P6" s="10" t="s">
        <v>24</v>
      </c>
      <c r="Q6" s="10" t="s">
        <v>24</v>
      </c>
      <c r="R6" s="10" t="s">
        <v>24</v>
      </c>
      <c r="S6" s="10" t="s">
        <v>24</v>
      </c>
      <c r="T6" s="10" t="s">
        <v>24</v>
      </c>
      <c r="U6" s="10" t="s">
        <v>24</v>
      </c>
      <c r="V6" s="10" t="s">
        <v>24</v>
      </c>
      <c r="W6" s="10" t="s">
        <v>24</v>
      </c>
      <c r="X6" s="10" t="s">
        <v>24</v>
      </c>
      <c r="Y6" s="10" t="s">
        <v>24</v>
      </c>
      <c r="Z6" s="10" t="s">
        <v>24</v>
      </c>
      <c r="AA6" s="10" t="s">
        <v>24</v>
      </c>
      <c r="AB6" s="10" t="s">
        <v>24</v>
      </c>
      <c r="AC6" s="10" t="s">
        <v>24</v>
      </c>
      <c r="AD6" s="10" t="s">
        <v>24</v>
      </c>
      <c r="AE6" s="10" t="s">
        <v>24</v>
      </c>
      <c r="AF6" s="10" t="s">
        <v>24</v>
      </c>
      <c r="AG6" s="10" t="s">
        <v>24</v>
      </c>
    </row>
    <row r="7" spans="2:33" s="2" customFormat="1" ht="12" customHeight="1">
      <c r="B7" s="91" t="s">
        <v>3</v>
      </c>
      <c r="C7" s="92"/>
      <c r="D7" s="3">
        <f>SUM(D8:D18)</f>
        <v>12626</v>
      </c>
      <c r="E7" s="4">
        <f>SUM(E8:E18)</f>
        <v>6022</v>
      </c>
      <c r="F7" s="4">
        <f aca="true" t="shared" si="0" ref="F7:AC7">SUM(F8:F18)</f>
        <v>6604</v>
      </c>
      <c r="G7" s="4">
        <f t="shared" si="0"/>
        <v>1385</v>
      </c>
      <c r="H7" s="4">
        <f t="shared" si="0"/>
        <v>3737</v>
      </c>
      <c r="I7" s="4">
        <f t="shared" si="0"/>
        <v>1036</v>
      </c>
      <c r="J7" s="4">
        <f t="shared" si="0"/>
        <v>397</v>
      </c>
      <c r="K7" s="4">
        <f t="shared" si="0"/>
        <v>2300</v>
      </c>
      <c r="L7" s="4">
        <f t="shared" si="0"/>
        <v>7</v>
      </c>
      <c r="M7" s="4">
        <f t="shared" si="0"/>
        <v>1300</v>
      </c>
      <c r="N7" s="4">
        <f t="shared" si="0"/>
        <v>1476</v>
      </c>
      <c r="O7" s="4">
        <f t="shared" si="0"/>
        <v>949</v>
      </c>
      <c r="P7" s="4">
        <f t="shared" si="0"/>
        <v>37</v>
      </c>
      <c r="Q7" s="4">
        <f t="shared" si="0"/>
        <v>1</v>
      </c>
      <c r="R7" s="4">
        <f t="shared" si="0"/>
        <v>1</v>
      </c>
      <c r="S7" s="3">
        <f>SUM(S8:S18)</f>
        <v>1705</v>
      </c>
      <c r="T7" s="4">
        <f t="shared" si="0"/>
        <v>1061</v>
      </c>
      <c r="U7" s="4">
        <f t="shared" si="0"/>
        <v>644</v>
      </c>
      <c r="V7" s="4">
        <f t="shared" si="0"/>
        <v>423</v>
      </c>
      <c r="W7" s="4">
        <f t="shared" si="0"/>
        <v>568</v>
      </c>
      <c r="X7" s="4">
        <f t="shared" si="0"/>
        <v>28</v>
      </c>
      <c r="Y7" s="4">
        <f t="shared" si="0"/>
        <v>14</v>
      </c>
      <c r="Z7" s="4">
        <f t="shared" si="0"/>
        <v>490</v>
      </c>
      <c r="AA7" s="5" t="s">
        <v>23</v>
      </c>
      <c r="AB7" s="4">
        <f t="shared" si="0"/>
        <v>120</v>
      </c>
      <c r="AC7" s="4">
        <f t="shared" si="0"/>
        <v>62</v>
      </c>
      <c r="AD7" s="5" t="s">
        <v>23</v>
      </c>
      <c r="AE7" s="5" t="s">
        <v>23</v>
      </c>
      <c r="AF7" s="5" t="s">
        <v>23</v>
      </c>
      <c r="AG7" s="5" t="s">
        <v>23</v>
      </c>
    </row>
    <row r="8" spans="2:33" ht="12" customHeight="1">
      <c r="B8" s="53"/>
      <c r="C8" s="52" t="s">
        <v>11</v>
      </c>
      <c r="D8" s="6">
        <f>SUM(E8:R8)-E8-F8</f>
        <v>297</v>
      </c>
      <c r="E8" s="7">
        <v>153</v>
      </c>
      <c r="F8" s="8">
        <v>144</v>
      </c>
      <c r="G8" s="8">
        <v>8</v>
      </c>
      <c r="H8" s="8">
        <v>56</v>
      </c>
      <c r="I8" s="8">
        <v>70</v>
      </c>
      <c r="J8" s="8">
        <v>1</v>
      </c>
      <c r="K8" s="8">
        <v>67</v>
      </c>
      <c r="L8" s="9" t="s">
        <v>23</v>
      </c>
      <c r="M8" s="8">
        <v>8</v>
      </c>
      <c r="N8" s="8">
        <v>36</v>
      </c>
      <c r="O8" s="8">
        <v>14</v>
      </c>
      <c r="P8" s="8">
        <v>37</v>
      </c>
      <c r="Q8" s="9" t="s">
        <v>23</v>
      </c>
      <c r="R8" s="9" t="s">
        <v>23</v>
      </c>
      <c r="S8" s="6">
        <f>SUM(T8:AG8)-T8-U8</f>
        <v>101</v>
      </c>
      <c r="T8" s="8">
        <v>6</v>
      </c>
      <c r="U8" s="8">
        <v>95</v>
      </c>
      <c r="V8" s="8">
        <v>4</v>
      </c>
      <c r="W8" s="8">
        <v>90</v>
      </c>
      <c r="X8" s="9" t="s">
        <v>23</v>
      </c>
      <c r="Y8" s="9" t="s">
        <v>23</v>
      </c>
      <c r="Z8" s="9" t="s">
        <v>23</v>
      </c>
      <c r="AA8" s="9" t="s">
        <v>23</v>
      </c>
      <c r="AB8" s="8">
        <v>2</v>
      </c>
      <c r="AC8" s="8">
        <v>5</v>
      </c>
      <c r="AD8" s="9" t="s">
        <v>23</v>
      </c>
      <c r="AE8" s="9" t="s">
        <v>23</v>
      </c>
      <c r="AF8" s="9" t="s">
        <v>23</v>
      </c>
      <c r="AG8" s="9" t="s">
        <v>23</v>
      </c>
    </row>
    <row r="9" spans="2:33" ht="12" customHeight="1">
      <c r="B9" s="53"/>
      <c r="C9" s="52" t="s">
        <v>12</v>
      </c>
      <c r="D9" s="6">
        <f>SUM(E9:R9)-E9-F9</f>
        <v>4511</v>
      </c>
      <c r="E9" s="8">
        <v>1059</v>
      </c>
      <c r="F9" s="8">
        <v>3452</v>
      </c>
      <c r="G9" s="8">
        <v>280</v>
      </c>
      <c r="H9" s="8">
        <v>2074</v>
      </c>
      <c r="I9" s="8">
        <v>125</v>
      </c>
      <c r="J9" s="8">
        <v>107</v>
      </c>
      <c r="K9" s="8">
        <v>65</v>
      </c>
      <c r="L9" s="8">
        <v>4</v>
      </c>
      <c r="M9" s="8">
        <v>588</v>
      </c>
      <c r="N9" s="8">
        <v>980</v>
      </c>
      <c r="O9" s="8">
        <v>286</v>
      </c>
      <c r="P9" s="9" t="s">
        <v>23</v>
      </c>
      <c r="Q9" s="8">
        <v>1</v>
      </c>
      <c r="R9" s="8">
        <v>1</v>
      </c>
      <c r="S9" s="6">
        <f>SUM(T9:AG9)-T9-U9</f>
        <v>172</v>
      </c>
      <c r="T9" s="8">
        <v>32</v>
      </c>
      <c r="U9" s="8">
        <v>140</v>
      </c>
      <c r="V9" s="8">
        <v>14</v>
      </c>
      <c r="W9" s="8">
        <v>111</v>
      </c>
      <c r="X9" s="8">
        <v>1</v>
      </c>
      <c r="Y9" s="8">
        <v>3</v>
      </c>
      <c r="Z9" s="8">
        <v>10</v>
      </c>
      <c r="AA9" s="9" t="s">
        <v>23</v>
      </c>
      <c r="AB9" s="8">
        <v>7</v>
      </c>
      <c r="AC9" s="8">
        <v>26</v>
      </c>
      <c r="AD9" s="9" t="s">
        <v>23</v>
      </c>
      <c r="AE9" s="9" t="s">
        <v>23</v>
      </c>
      <c r="AF9" s="9" t="s">
        <v>23</v>
      </c>
      <c r="AG9" s="9" t="s">
        <v>23</v>
      </c>
    </row>
    <row r="10" spans="2:33" ht="12" customHeight="1">
      <c r="B10" s="53"/>
      <c r="C10" s="52" t="s">
        <v>13</v>
      </c>
      <c r="D10" s="6">
        <f>SUM(E10:R10)-E10-F10</f>
        <v>2233</v>
      </c>
      <c r="E10" s="8">
        <v>943</v>
      </c>
      <c r="F10" s="8">
        <v>1290</v>
      </c>
      <c r="G10" s="8">
        <v>306</v>
      </c>
      <c r="H10" s="8">
        <v>627</v>
      </c>
      <c r="I10" s="8">
        <v>88</v>
      </c>
      <c r="J10" s="8">
        <v>129</v>
      </c>
      <c r="K10" s="8">
        <v>191</v>
      </c>
      <c r="L10" s="8">
        <v>1</v>
      </c>
      <c r="M10" s="8">
        <v>358</v>
      </c>
      <c r="N10" s="8">
        <v>292</v>
      </c>
      <c r="O10" s="8">
        <v>241</v>
      </c>
      <c r="P10" s="9" t="s">
        <v>23</v>
      </c>
      <c r="Q10" s="9" t="s">
        <v>23</v>
      </c>
      <c r="R10" s="9" t="s">
        <v>23</v>
      </c>
      <c r="S10" s="6">
        <f>SUM(T10:AG10)-T10-U10</f>
        <v>197</v>
      </c>
      <c r="T10" s="8">
        <v>146</v>
      </c>
      <c r="U10" s="8">
        <v>51</v>
      </c>
      <c r="V10" s="8">
        <v>64</v>
      </c>
      <c r="W10" s="8">
        <v>40</v>
      </c>
      <c r="X10" s="9" t="s">
        <v>23</v>
      </c>
      <c r="Y10" s="8">
        <v>2</v>
      </c>
      <c r="Z10" s="8">
        <v>32</v>
      </c>
      <c r="AA10" s="9" t="s">
        <v>23</v>
      </c>
      <c r="AB10" s="8">
        <v>50</v>
      </c>
      <c r="AC10" s="8">
        <v>9</v>
      </c>
      <c r="AD10" s="9" t="s">
        <v>23</v>
      </c>
      <c r="AE10" s="9" t="s">
        <v>23</v>
      </c>
      <c r="AF10" s="9" t="s">
        <v>23</v>
      </c>
      <c r="AG10" s="9" t="s">
        <v>23</v>
      </c>
    </row>
    <row r="11" spans="2:33" ht="12" customHeight="1">
      <c r="B11" s="53"/>
      <c r="C11" s="52" t="s">
        <v>14</v>
      </c>
      <c r="D11" s="6">
        <f>SUM(E11:R11)-E11-F11</f>
        <v>535</v>
      </c>
      <c r="E11" s="8">
        <v>478</v>
      </c>
      <c r="F11" s="8">
        <v>57</v>
      </c>
      <c r="G11" s="8">
        <v>43</v>
      </c>
      <c r="H11" s="8">
        <v>13</v>
      </c>
      <c r="I11" s="8">
        <v>404</v>
      </c>
      <c r="J11" s="8">
        <v>40</v>
      </c>
      <c r="K11" s="8">
        <v>7</v>
      </c>
      <c r="L11" s="9" t="s">
        <v>23</v>
      </c>
      <c r="M11" s="8">
        <v>24</v>
      </c>
      <c r="N11" s="8">
        <v>1</v>
      </c>
      <c r="O11" s="8">
        <v>3</v>
      </c>
      <c r="P11" s="9" t="s">
        <v>23</v>
      </c>
      <c r="Q11" s="9" t="s">
        <v>23</v>
      </c>
      <c r="R11" s="9" t="s">
        <v>23</v>
      </c>
      <c r="S11" s="6">
        <f>SUM(T11:AG11)-T11-U11</f>
        <v>71</v>
      </c>
      <c r="T11" s="8">
        <v>61</v>
      </c>
      <c r="U11" s="8">
        <v>10</v>
      </c>
      <c r="V11" s="8">
        <v>34</v>
      </c>
      <c r="W11" s="8">
        <v>6</v>
      </c>
      <c r="X11" s="8">
        <v>20</v>
      </c>
      <c r="Y11" s="8">
        <v>4</v>
      </c>
      <c r="Z11" s="8">
        <v>2</v>
      </c>
      <c r="AA11" s="9" t="s">
        <v>23</v>
      </c>
      <c r="AB11" s="8">
        <v>5</v>
      </c>
      <c r="AC11" s="9" t="s">
        <v>23</v>
      </c>
      <c r="AD11" s="9" t="s">
        <v>23</v>
      </c>
      <c r="AE11" s="9" t="s">
        <v>23</v>
      </c>
      <c r="AF11" s="9" t="s">
        <v>23</v>
      </c>
      <c r="AG11" s="9" t="s">
        <v>23</v>
      </c>
    </row>
    <row r="12" spans="2:33" ht="12" customHeight="1">
      <c r="B12" s="53"/>
      <c r="C12" s="52" t="s">
        <v>15</v>
      </c>
      <c r="D12" s="9" t="s">
        <v>23</v>
      </c>
      <c r="E12" s="9" t="s">
        <v>23</v>
      </c>
      <c r="F12" s="9" t="s">
        <v>23</v>
      </c>
      <c r="G12" s="9" t="s">
        <v>23</v>
      </c>
      <c r="H12" s="9" t="s">
        <v>23</v>
      </c>
      <c r="I12" s="9" t="s">
        <v>23</v>
      </c>
      <c r="J12" s="9" t="s">
        <v>23</v>
      </c>
      <c r="K12" s="9" t="s">
        <v>23</v>
      </c>
      <c r="L12" s="9" t="s">
        <v>23</v>
      </c>
      <c r="M12" s="9" t="s">
        <v>23</v>
      </c>
      <c r="N12" s="9" t="s">
        <v>23</v>
      </c>
      <c r="O12" s="9" t="s">
        <v>23</v>
      </c>
      <c r="P12" s="9" t="s">
        <v>23</v>
      </c>
      <c r="Q12" s="9" t="s">
        <v>23</v>
      </c>
      <c r="R12" s="9" t="s">
        <v>23</v>
      </c>
      <c r="S12" s="9" t="s">
        <v>23</v>
      </c>
      <c r="T12" s="9" t="s">
        <v>23</v>
      </c>
      <c r="U12" s="9" t="s">
        <v>23</v>
      </c>
      <c r="V12" s="9" t="s">
        <v>23</v>
      </c>
      <c r="W12" s="9" t="s">
        <v>23</v>
      </c>
      <c r="X12" s="9" t="s">
        <v>23</v>
      </c>
      <c r="Y12" s="9" t="s">
        <v>23</v>
      </c>
      <c r="Z12" s="9" t="s">
        <v>23</v>
      </c>
      <c r="AA12" s="9" t="s">
        <v>23</v>
      </c>
      <c r="AB12" s="9" t="s">
        <v>23</v>
      </c>
      <c r="AC12" s="9" t="s">
        <v>23</v>
      </c>
      <c r="AD12" s="9" t="s">
        <v>23</v>
      </c>
      <c r="AE12" s="9" t="s">
        <v>23</v>
      </c>
      <c r="AF12" s="9" t="s">
        <v>23</v>
      </c>
      <c r="AG12" s="9" t="s">
        <v>23</v>
      </c>
    </row>
    <row r="13" spans="2:33" ht="12" customHeight="1">
      <c r="B13" s="53"/>
      <c r="C13" s="52" t="s">
        <v>16</v>
      </c>
      <c r="D13" s="9" t="s">
        <v>23</v>
      </c>
      <c r="E13" s="9" t="s">
        <v>23</v>
      </c>
      <c r="F13" s="9" t="s">
        <v>23</v>
      </c>
      <c r="G13" s="9" t="s">
        <v>23</v>
      </c>
      <c r="H13" s="9" t="s">
        <v>23</v>
      </c>
      <c r="I13" s="9" t="s">
        <v>23</v>
      </c>
      <c r="J13" s="9" t="s">
        <v>23</v>
      </c>
      <c r="K13" s="9" t="s">
        <v>23</v>
      </c>
      <c r="L13" s="9" t="s">
        <v>23</v>
      </c>
      <c r="M13" s="9" t="s">
        <v>23</v>
      </c>
      <c r="N13" s="9" t="s">
        <v>23</v>
      </c>
      <c r="O13" s="9" t="s">
        <v>23</v>
      </c>
      <c r="P13" s="9" t="s">
        <v>23</v>
      </c>
      <c r="Q13" s="9" t="s">
        <v>23</v>
      </c>
      <c r="R13" s="9" t="s">
        <v>23</v>
      </c>
      <c r="S13" s="9" t="s">
        <v>23</v>
      </c>
      <c r="T13" s="9" t="s">
        <v>23</v>
      </c>
      <c r="U13" s="9" t="s">
        <v>23</v>
      </c>
      <c r="V13" s="9" t="s">
        <v>23</v>
      </c>
      <c r="W13" s="9" t="s">
        <v>23</v>
      </c>
      <c r="X13" s="9" t="s">
        <v>23</v>
      </c>
      <c r="Y13" s="9" t="s">
        <v>23</v>
      </c>
      <c r="Z13" s="9" t="s">
        <v>23</v>
      </c>
      <c r="AA13" s="9" t="s">
        <v>23</v>
      </c>
      <c r="AB13" s="9" t="s">
        <v>23</v>
      </c>
      <c r="AC13" s="9" t="s">
        <v>23</v>
      </c>
      <c r="AD13" s="9" t="s">
        <v>23</v>
      </c>
      <c r="AE13" s="9" t="s">
        <v>23</v>
      </c>
      <c r="AF13" s="9" t="s">
        <v>23</v>
      </c>
      <c r="AG13" s="9" t="s">
        <v>23</v>
      </c>
    </row>
    <row r="14" spans="2:33" ht="12" customHeight="1">
      <c r="B14" s="53"/>
      <c r="C14" s="52" t="s">
        <v>17</v>
      </c>
      <c r="D14" s="6">
        <f>SUM(E14:R14)-E14-F14</f>
        <v>433</v>
      </c>
      <c r="E14" s="8">
        <v>289</v>
      </c>
      <c r="F14" s="8">
        <v>144</v>
      </c>
      <c r="G14" s="8">
        <v>74</v>
      </c>
      <c r="H14" s="8">
        <v>96</v>
      </c>
      <c r="I14" s="8">
        <v>9</v>
      </c>
      <c r="J14" s="8">
        <v>6</v>
      </c>
      <c r="K14" s="8">
        <v>146</v>
      </c>
      <c r="L14" s="9" t="s">
        <v>23</v>
      </c>
      <c r="M14" s="8">
        <v>60</v>
      </c>
      <c r="N14" s="8">
        <v>23</v>
      </c>
      <c r="O14" s="8">
        <v>19</v>
      </c>
      <c r="P14" s="9" t="s">
        <v>23</v>
      </c>
      <c r="Q14" s="9" t="s">
        <v>23</v>
      </c>
      <c r="R14" s="9" t="s">
        <v>23</v>
      </c>
      <c r="S14" s="6">
        <f>SUM(T14:AG14)-T14-U14</f>
        <v>41</v>
      </c>
      <c r="T14" s="8">
        <v>39</v>
      </c>
      <c r="U14" s="8">
        <v>2</v>
      </c>
      <c r="V14" s="8">
        <v>15</v>
      </c>
      <c r="W14" s="8">
        <v>2</v>
      </c>
      <c r="X14" s="8">
        <v>1</v>
      </c>
      <c r="Y14" s="9" t="s">
        <v>23</v>
      </c>
      <c r="Z14" s="8">
        <v>19</v>
      </c>
      <c r="AA14" s="9" t="s">
        <v>23</v>
      </c>
      <c r="AB14" s="8">
        <v>4</v>
      </c>
      <c r="AC14" s="9" t="s">
        <v>23</v>
      </c>
      <c r="AD14" s="9" t="s">
        <v>23</v>
      </c>
      <c r="AE14" s="9" t="s">
        <v>23</v>
      </c>
      <c r="AF14" s="9" t="s">
        <v>23</v>
      </c>
      <c r="AG14" s="9" t="s">
        <v>23</v>
      </c>
    </row>
    <row r="15" spans="2:33" ht="12" customHeight="1">
      <c r="B15" s="53"/>
      <c r="C15" s="52" t="s">
        <v>18</v>
      </c>
      <c r="D15" s="6">
        <f>SUM(E15:R15)-E15-F15</f>
        <v>3562</v>
      </c>
      <c r="E15" s="8">
        <v>2495</v>
      </c>
      <c r="F15" s="8">
        <v>1067</v>
      </c>
      <c r="G15" s="8">
        <v>390</v>
      </c>
      <c r="H15" s="8">
        <v>547</v>
      </c>
      <c r="I15" s="8">
        <v>268</v>
      </c>
      <c r="J15" s="8">
        <v>98</v>
      </c>
      <c r="K15" s="8">
        <v>1707</v>
      </c>
      <c r="L15" s="8">
        <v>2</v>
      </c>
      <c r="M15" s="8">
        <v>130</v>
      </c>
      <c r="N15" s="8">
        <v>72</v>
      </c>
      <c r="O15" s="8">
        <v>348</v>
      </c>
      <c r="P15" s="9" t="s">
        <v>23</v>
      </c>
      <c r="Q15" s="9" t="s">
        <v>23</v>
      </c>
      <c r="R15" s="9" t="s">
        <v>23</v>
      </c>
      <c r="S15" s="6">
        <f>SUM(T15:AG15)-T15-U15</f>
        <v>956</v>
      </c>
      <c r="T15" s="8">
        <v>659</v>
      </c>
      <c r="U15" s="8">
        <v>297</v>
      </c>
      <c r="V15" s="8">
        <v>248</v>
      </c>
      <c r="W15" s="8">
        <v>273</v>
      </c>
      <c r="X15" s="8">
        <v>6</v>
      </c>
      <c r="Y15" s="8">
        <v>5</v>
      </c>
      <c r="Z15" s="8">
        <v>366</v>
      </c>
      <c r="AA15" s="9" t="s">
        <v>23</v>
      </c>
      <c r="AB15" s="8">
        <v>39</v>
      </c>
      <c r="AC15" s="8">
        <v>19</v>
      </c>
      <c r="AD15" s="9" t="s">
        <v>23</v>
      </c>
      <c r="AE15" s="9" t="s">
        <v>23</v>
      </c>
      <c r="AF15" s="9" t="s">
        <v>23</v>
      </c>
      <c r="AG15" s="9" t="s">
        <v>23</v>
      </c>
    </row>
    <row r="16" spans="2:33" ht="12" customHeight="1">
      <c r="B16" s="53"/>
      <c r="C16" s="52" t="s">
        <v>19</v>
      </c>
      <c r="D16" s="6">
        <f>SUM(E16:R16)-E16-F16</f>
        <v>301</v>
      </c>
      <c r="E16" s="8">
        <v>279</v>
      </c>
      <c r="F16" s="8">
        <v>22</v>
      </c>
      <c r="G16" s="8">
        <v>150</v>
      </c>
      <c r="H16" s="8">
        <v>21</v>
      </c>
      <c r="I16" s="8">
        <v>36</v>
      </c>
      <c r="J16" s="9" t="s">
        <v>23</v>
      </c>
      <c r="K16" s="8">
        <v>54</v>
      </c>
      <c r="L16" s="9" t="s">
        <v>23</v>
      </c>
      <c r="M16" s="8">
        <v>39</v>
      </c>
      <c r="N16" s="9" t="s">
        <v>23</v>
      </c>
      <c r="O16" s="8">
        <v>1</v>
      </c>
      <c r="P16" s="9" t="s">
        <v>23</v>
      </c>
      <c r="Q16" s="9" t="s">
        <v>23</v>
      </c>
      <c r="R16" s="9" t="s">
        <v>23</v>
      </c>
      <c r="S16" s="6">
        <v>30</v>
      </c>
      <c r="T16" s="8">
        <v>30</v>
      </c>
      <c r="U16" s="9" t="s">
        <v>23</v>
      </c>
      <c r="V16" s="8">
        <v>16</v>
      </c>
      <c r="W16" s="9" t="s">
        <v>23</v>
      </c>
      <c r="X16" s="9" t="s">
        <v>23</v>
      </c>
      <c r="Y16" s="9" t="s">
        <v>23</v>
      </c>
      <c r="Z16" s="8">
        <v>12</v>
      </c>
      <c r="AA16" s="9" t="s">
        <v>23</v>
      </c>
      <c r="AB16" s="8">
        <v>2</v>
      </c>
      <c r="AC16" s="9" t="s">
        <v>23</v>
      </c>
      <c r="AD16" s="9" t="s">
        <v>23</v>
      </c>
      <c r="AE16" s="9" t="s">
        <v>23</v>
      </c>
      <c r="AF16" s="9" t="s">
        <v>23</v>
      </c>
      <c r="AG16" s="9" t="s">
        <v>23</v>
      </c>
    </row>
    <row r="17" spans="2:33" ht="12" customHeight="1">
      <c r="B17" s="53"/>
      <c r="C17" s="52" t="s">
        <v>20</v>
      </c>
      <c r="D17" s="6">
        <f>SUM(E17:R17)-E17-F17</f>
        <v>694</v>
      </c>
      <c r="E17" s="8">
        <v>279</v>
      </c>
      <c r="F17" s="8">
        <v>415</v>
      </c>
      <c r="G17" s="8">
        <v>107</v>
      </c>
      <c r="H17" s="8">
        <v>301</v>
      </c>
      <c r="I17" s="8">
        <v>34</v>
      </c>
      <c r="J17" s="8">
        <v>16</v>
      </c>
      <c r="K17" s="8">
        <v>59</v>
      </c>
      <c r="L17" s="9" t="s">
        <v>23</v>
      </c>
      <c r="M17" s="8">
        <v>79</v>
      </c>
      <c r="N17" s="8">
        <v>62</v>
      </c>
      <c r="O17" s="8">
        <v>36</v>
      </c>
      <c r="P17" s="9" t="s">
        <v>23</v>
      </c>
      <c r="Q17" s="9" t="s">
        <v>23</v>
      </c>
      <c r="R17" s="9" t="s">
        <v>23</v>
      </c>
      <c r="S17" s="6">
        <f>SUM(T17:AG17)-T17-U17</f>
        <v>110</v>
      </c>
      <c r="T17" s="8">
        <v>67</v>
      </c>
      <c r="U17" s="8">
        <v>43</v>
      </c>
      <c r="V17" s="8">
        <v>22</v>
      </c>
      <c r="W17" s="8">
        <v>40</v>
      </c>
      <c r="X17" s="9" t="s">
        <v>23</v>
      </c>
      <c r="Y17" s="9" t="s">
        <v>23</v>
      </c>
      <c r="Z17" s="8">
        <v>34</v>
      </c>
      <c r="AA17" s="9" t="s">
        <v>23</v>
      </c>
      <c r="AB17" s="8">
        <v>11</v>
      </c>
      <c r="AC17" s="8">
        <v>3</v>
      </c>
      <c r="AD17" s="9" t="s">
        <v>23</v>
      </c>
      <c r="AE17" s="9" t="s">
        <v>23</v>
      </c>
      <c r="AF17" s="9" t="s">
        <v>23</v>
      </c>
      <c r="AG17" s="9" t="s">
        <v>23</v>
      </c>
    </row>
    <row r="18" spans="2:33" ht="12" customHeight="1">
      <c r="B18" s="53"/>
      <c r="C18" s="52" t="s">
        <v>50</v>
      </c>
      <c r="D18" s="6">
        <f>SUM(E18:R18)-E18-F18</f>
        <v>60</v>
      </c>
      <c r="E18" s="8">
        <v>47</v>
      </c>
      <c r="F18" s="8">
        <v>13</v>
      </c>
      <c r="G18" s="8">
        <v>27</v>
      </c>
      <c r="H18" s="8">
        <v>2</v>
      </c>
      <c r="I18" s="8">
        <v>2</v>
      </c>
      <c r="J18" s="9" t="s">
        <v>23</v>
      </c>
      <c r="K18" s="8">
        <v>4</v>
      </c>
      <c r="L18" s="9" t="s">
        <v>23</v>
      </c>
      <c r="M18" s="8">
        <v>14</v>
      </c>
      <c r="N18" s="8">
        <v>10</v>
      </c>
      <c r="O18" s="8">
        <v>1</v>
      </c>
      <c r="P18" s="9" t="s">
        <v>23</v>
      </c>
      <c r="Q18" s="9" t="s">
        <v>23</v>
      </c>
      <c r="R18" s="9" t="s">
        <v>23</v>
      </c>
      <c r="S18" s="6">
        <f>SUM(T18:AG18)-T18-U18</f>
        <v>27</v>
      </c>
      <c r="T18" s="8">
        <v>21</v>
      </c>
      <c r="U18" s="8">
        <v>6</v>
      </c>
      <c r="V18" s="8">
        <v>6</v>
      </c>
      <c r="W18" s="8">
        <v>6</v>
      </c>
      <c r="X18" s="9" t="s">
        <v>23</v>
      </c>
      <c r="Y18" s="9" t="s">
        <v>23</v>
      </c>
      <c r="Z18" s="8">
        <v>15</v>
      </c>
      <c r="AA18" s="9" t="s">
        <v>23</v>
      </c>
      <c r="AB18" s="9" t="s">
        <v>23</v>
      </c>
      <c r="AC18" s="9" t="s">
        <v>23</v>
      </c>
      <c r="AD18" s="9" t="s">
        <v>23</v>
      </c>
      <c r="AE18" s="9" t="s">
        <v>23</v>
      </c>
      <c r="AF18" s="9" t="s">
        <v>23</v>
      </c>
      <c r="AG18" s="9" t="s">
        <v>23</v>
      </c>
    </row>
    <row r="19" ht="12" customHeight="1"/>
    <row r="20" s="11" customFormat="1" ht="12" customHeight="1">
      <c r="C20" s="11" t="s">
        <v>25</v>
      </c>
    </row>
  </sheetData>
  <mergeCells count="16">
    <mergeCell ref="D3:R3"/>
    <mergeCell ref="S3:AG3"/>
    <mergeCell ref="B3:C5"/>
    <mergeCell ref="Q4:R4"/>
    <mergeCell ref="AB4:AC4"/>
    <mergeCell ref="AF4:AG4"/>
    <mergeCell ref="S4:U4"/>
    <mergeCell ref="V4:W4"/>
    <mergeCell ref="X4:Y4"/>
    <mergeCell ref="Z4:AA4"/>
    <mergeCell ref="B7:C7"/>
    <mergeCell ref="M4:N4"/>
    <mergeCell ref="D4:F4"/>
    <mergeCell ref="G4:H4"/>
    <mergeCell ref="I4:J4"/>
    <mergeCell ref="K4:L4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2003-01-21T01:15:41Z</dcterms:modified>
  <cp:category/>
  <cp:version/>
  <cp:contentType/>
  <cp:contentStatus/>
</cp:coreProperties>
</file>